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<sst xmlns="http://schemas.openxmlformats.org/spreadsheetml/2006/main" count="767" uniqueCount="321">
  <si>
    <t>0602171022</t>
  </si>
  <si>
    <t>0602171111</t>
  </si>
  <si>
    <t>0602171113</t>
  </si>
  <si>
    <t>0602171120</t>
  </si>
  <si>
    <t>0602171201</t>
  </si>
  <si>
    <t>0602171204</t>
  </si>
  <si>
    <t>0602171207</t>
  </si>
  <si>
    <t>0602171209</t>
  </si>
  <si>
    <t>0602171211</t>
  </si>
  <si>
    <t>0602171215</t>
  </si>
  <si>
    <t>0602171217</t>
  </si>
  <si>
    <t>0602171226</t>
  </si>
  <si>
    <t>0602171306</t>
  </si>
  <si>
    <t>0602171401</t>
  </si>
  <si>
    <t>0602171406</t>
  </si>
  <si>
    <t>0602171424</t>
  </si>
  <si>
    <t>0602171507</t>
  </si>
  <si>
    <t>0602171517</t>
  </si>
  <si>
    <t>0602171519</t>
  </si>
  <si>
    <t>0602171604</t>
  </si>
  <si>
    <t>0602171616</t>
  </si>
  <si>
    <t>0602171618</t>
  </si>
  <si>
    <t>0602171627</t>
  </si>
  <si>
    <t>0602171701</t>
  </si>
  <si>
    <t>0602171702</t>
  </si>
  <si>
    <t>0602171703</t>
  </si>
  <si>
    <t>0602171704</t>
  </si>
  <si>
    <t>0602171707</t>
  </si>
  <si>
    <t>0602171708</t>
  </si>
  <si>
    <t>0602171710</t>
  </si>
  <si>
    <t>0602171714</t>
  </si>
  <si>
    <t>0602171725</t>
  </si>
  <si>
    <t>0602171804</t>
  </si>
  <si>
    <t>0602171806</t>
  </si>
  <si>
    <t>0602171809</t>
  </si>
  <si>
    <t>0602171816</t>
  </si>
  <si>
    <t>0602171822</t>
  </si>
  <si>
    <t>0602171825</t>
  </si>
  <si>
    <t>0602171827</t>
  </si>
  <si>
    <t>0602171829</t>
  </si>
  <si>
    <t>0602171902</t>
  </si>
  <si>
    <t>0602171903</t>
  </si>
  <si>
    <t>0602171916</t>
  </si>
  <si>
    <t>0602171921</t>
  </si>
  <si>
    <t>职位代码</t>
  </si>
  <si>
    <t>17</t>
  </si>
  <si>
    <t>08</t>
  </si>
  <si>
    <t>25</t>
  </si>
  <si>
    <t>38</t>
  </si>
  <si>
    <t>36</t>
  </si>
  <si>
    <t>21</t>
  </si>
  <si>
    <t>18</t>
  </si>
  <si>
    <t>24</t>
  </si>
  <si>
    <t>23</t>
  </si>
  <si>
    <t>10</t>
  </si>
  <si>
    <t>20</t>
  </si>
  <si>
    <t>09</t>
  </si>
  <si>
    <t>14</t>
  </si>
  <si>
    <t>37</t>
  </si>
  <si>
    <t>28</t>
  </si>
  <si>
    <t>27</t>
  </si>
  <si>
    <t>22</t>
  </si>
  <si>
    <t>19</t>
  </si>
  <si>
    <t>34</t>
  </si>
  <si>
    <t>29</t>
  </si>
  <si>
    <t>33</t>
  </si>
  <si>
    <t>26</t>
  </si>
  <si>
    <t>35</t>
  </si>
  <si>
    <t>31</t>
  </si>
  <si>
    <t>15</t>
  </si>
  <si>
    <t>13</t>
  </si>
  <si>
    <t>12</t>
  </si>
  <si>
    <t>30</t>
  </si>
  <si>
    <t>32</t>
  </si>
  <si>
    <t>11</t>
  </si>
  <si>
    <t>16</t>
  </si>
  <si>
    <t>*</t>
  </si>
  <si>
    <t>备注</t>
  </si>
  <si>
    <t>0602171927</t>
  </si>
  <si>
    <t>0602171929</t>
  </si>
  <si>
    <t>0602172007</t>
  </si>
  <si>
    <t>0602172016</t>
  </si>
  <si>
    <t>0602172021</t>
  </si>
  <si>
    <t>0602172107</t>
  </si>
  <si>
    <t>0602172109</t>
  </si>
  <si>
    <t>0602172111</t>
  </si>
  <si>
    <t>0602172112</t>
  </si>
  <si>
    <t>0602172121</t>
  </si>
  <si>
    <t>0602172122</t>
  </si>
  <si>
    <t>0602172128</t>
  </si>
  <si>
    <t>0602172209</t>
  </si>
  <si>
    <t>0602172210</t>
  </si>
  <si>
    <t>0602172214</t>
  </si>
  <si>
    <t>0602172218</t>
  </si>
  <si>
    <t>0602172221</t>
  </si>
  <si>
    <t>0602172225</t>
  </si>
  <si>
    <t>0602172302</t>
  </si>
  <si>
    <t>0602172303</t>
  </si>
  <si>
    <t>0602172304</t>
  </si>
  <si>
    <t>0602172321</t>
  </si>
  <si>
    <t>0602172404</t>
  </si>
  <si>
    <t>0602172408</t>
  </si>
  <si>
    <t>0602172412</t>
  </si>
  <si>
    <t>0602172425</t>
  </si>
  <si>
    <t>0602172430</t>
  </si>
  <si>
    <t>0602172503</t>
  </si>
  <si>
    <t>0602172507</t>
  </si>
  <si>
    <t>0602172509</t>
  </si>
  <si>
    <t>0602172515</t>
  </si>
  <si>
    <t>0602172518</t>
  </si>
  <si>
    <t>0602172519</t>
  </si>
  <si>
    <t>0602172522</t>
  </si>
  <si>
    <t>0602172523</t>
  </si>
  <si>
    <t>0602172525</t>
  </si>
  <si>
    <t>0602172526</t>
  </si>
  <si>
    <t>序号</t>
  </si>
  <si>
    <t>笔试成绩</t>
  </si>
  <si>
    <t>占比（30%）</t>
  </si>
  <si>
    <t>综合素质测试成绩</t>
  </si>
  <si>
    <t>占比（70%）</t>
  </si>
  <si>
    <t>总成绩</t>
  </si>
  <si>
    <t>0602172618</t>
  </si>
  <si>
    <t>0602172624</t>
  </si>
  <si>
    <t>0602172625</t>
  </si>
  <si>
    <t>0602172708</t>
  </si>
  <si>
    <t>0602172730</t>
  </si>
  <si>
    <t>0602172801</t>
  </si>
  <si>
    <t>0602172812</t>
  </si>
  <si>
    <t>0602172819</t>
  </si>
  <si>
    <t>0602172821</t>
  </si>
  <si>
    <t>0602172822</t>
  </si>
  <si>
    <t>0602172915</t>
  </si>
  <si>
    <t>0602172921</t>
  </si>
  <si>
    <t>0602173005</t>
  </si>
  <si>
    <t>0602173006</t>
  </si>
  <si>
    <t>0602173008</t>
  </si>
  <si>
    <t>0602173011</t>
  </si>
  <si>
    <t>0602173015</t>
  </si>
  <si>
    <t>0602173016</t>
  </si>
  <si>
    <t>0602173101</t>
  </si>
  <si>
    <t>0602173102</t>
  </si>
  <si>
    <t>0602173103</t>
  </si>
  <si>
    <t>0602173106</t>
  </si>
  <si>
    <t>0602173108</t>
  </si>
  <si>
    <t>0602173116</t>
  </si>
  <si>
    <t>0602173118</t>
  </si>
  <si>
    <t>0602173123</t>
  </si>
  <si>
    <t>0602173207</t>
  </si>
  <si>
    <t>0602173209</t>
  </si>
  <si>
    <t>0602173216</t>
  </si>
  <si>
    <t>0602173219</t>
  </si>
  <si>
    <t>0602173308</t>
  </si>
  <si>
    <t>0602173323</t>
  </si>
  <si>
    <t>0602173401</t>
  </si>
  <si>
    <t>0602173404</t>
  </si>
  <si>
    <t>0602173411</t>
  </si>
  <si>
    <t>0602173414</t>
  </si>
  <si>
    <t>0602173420</t>
  </si>
  <si>
    <t>0602173426</t>
  </si>
  <si>
    <t>0602173501</t>
  </si>
  <si>
    <t>0602173502</t>
  </si>
  <si>
    <t>0602173507</t>
  </si>
  <si>
    <t>0602173511</t>
  </si>
  <si>
    <t>0602173515</t>
  </si>
  <si>
    <t>0602173516</t>
  </si>
  <si>
    <t>0602173525</t>
  </si>
  <si>
    <t>0602173530</t>
  </si>
  <si>
    <t>0602173602</t>
  </si>
  <si>
    <t>0602173604</t>
  </si>
  <si>
    <t>0602173618</t>
  </si>
  <si>
    <t>0602173619</t>
  </si>
  <si>
    <t>0602173703</t>
  </si>
  <si>
    <t>0602173717</t>
  </si>
  <si>
    <t>0602173725</t>
  </si>
  <si>
    <t>0602173730</t>
  </si>
  <si>
    <t>0602173814</t>
  </si>
  <si>
    <t>0602173822</t>
  </si>
  <si>
    <t>0602173902</t>
  </si>
  <si>
    <t>0602173903</t>
  </si>
  <si>
    <t>0602173904</t>
  </si>
  <si>
    <t>0602173913</t>
  </si>
  <si>
    <t>0602173919</t>
  </si>
  <si>
    <t>0602173924</t>
  </si>
  <si>
    <t>0602173926</t>
  </si>
  <si>
    <t>0602174005</t>
  </si>
  <si>
    <t>0602174017</t>
  </si>
  <si>
    <t>0602174018</t>
  </si>
  <si>
    <t>0602174022</t>
  </si>
  <si>
    <t>0602174026</t>
  </si>
  <si>
    <t>0602174113</t>
  </si>
  <si>
    <t>0602174128</t>
  </si>
  <si>
    <t>0602174203</t>
  </si>
  <si>
    <t>0602174205</t>
  </si>
  <si>
    <t>0602174215</t>
  </si>
  <si>
    <t>0602174402</t>
  </si>
  <si>
    <t>0602174405</t>
  </si>
  <si>
    <t>0602174422</t>
  </si>
  <si>
    <t>0602174429</t>
  </si>
  <si>
    <t>0602174514</t>
  </si>
  <si>
    <t>0602174519</t>
  </si>
  <si>
    <t>0602174606</t>
  </si>
  <si>
    <t>0602174617</t>
  </si>
  <si>
    <t>0602174620</t>
  </si>
  <si>
    <t>0602174626</t>
  </si>
  <si>
    <t>0602174702</t>
  </si>
  <si>
    <t>0602174710</t>
  </si>
  <si>
    <t>0602174803</t>
  </si>
  <si>
    <t>0602174810</t>
  </si>
  <si>
    <t>0602174824</t>
  </si>
  <si>
    <t>0602174826</t>
  </si>
  <si>
    <t>0602174829</t>
  </si>
  <si>
    <t>0602174906</t>
  </si>
  <si>
    <t>0602174907</t>
  </si>
  <si>
    <t>0602174921</t>
  </si>
  <si>
    <t>0602174926</t>
  </si>
  <si>
    <t>0602174929</t>
  </si>
  <si>
    <t>0602175001</t>
  </si>
  <si>
    <t>0602175002</t>
  </si>
  <si>
    <t>0602175005</t>
  </si>
  <si>
    <t>0602175017</t>
  </si>
  <si>
    <t>0602175018</t>
  </si>
  <si>
    <t>0602175104</t>
  </si>
  <si>
    <t>62.50</t>
  </si>
  <si>
    <t>57.50</t>
  </si>
  <si>
    <t>56.50</t>
  </si>
  <si>
    <t>57.00</t>
  </si>
  <si>
    <t>64.50</t>
  </si>
  <si>
    <t>59.00</t>
  </si>
  <si>
    <t>61.50</t>
  </si>
  <si>
    <t>63.00</t>
  </si>
  <si>
    <t>65.50</t>
  </si>
  <si>
    <t>60.00</t>
  </si>
  <si>
    <t>68.00</t>
  </si>
  <si>
    <t>54.50</t>
  </si>
  <si>
    <t>67.00</t>
  </si>
  <si>
    <t>76.50</t>
  </si>
  <si>
    <t>71.00</t>
  </si>
  <si>
    <t>73.00</t>
  </si>
  <si>
    <t>76.00</t>
  </si>
  <si>
    <t>77.00</t>
  </si>
  <si>
    <t>62.00</t>
  </si>
  <si>
    <t>59.50</t>
  </si>
  <si>
    <t>64.00</t>
  </si>
  <si>
    <t>65.00</t>
  </si>
  <si>
    <t>68.50</t>
  </si>
  <si>
    <t>71.50</t>
  </si>
  <si>
    <t>60.50</t>
  </si>
  <si>
    <t>69.50</t>
  </si>
  <si>
    <t>53.50</t>
  </si>
  <si>
    <t>63.50</t>
  </si>
  <si>
    <t>75.00</t>
  </si>
  <si>
    <t>70.00</t>
  </si>
  <si>
    <t>75.50</t>
  </si>
  <si>
    <t>58.00</t>
  </si>
  <si>
    <t>61.00</t>
  </si>
  <si>
    <t>69.00</t>
  </si>
  <si>
    <t>66.50</t>
  </si>
  <si>
    <t>70.50</t>
  </si>
  <si>
    <t>73.50</t>
  </si>
  <si>
    <t>74.50</t>
  </si>
  <si>
    <t>72.00</t>
  </si>
  <si>
    <t>67.50</t>
  </si>
  <si>
    <t>66.00</t>
  </si>
  <si>
    <t>72.50</t>
  </si>
  <si>
    <t>89.00</t>
  </si>
  <si>
    <t>92.00</t>
  </si>
  <si>
    <t>88.50</t>
  </si>
  <si>
    <t>78.50</t>
  </si>
  <si>
    <t>83.50</t>
  </si>
  <si>
    <t>78.00</t>
  </si>
  <si>
    <t>86.00</t>
  </si>
  <si>
    <t>77.50</t>
  </si>
  <si>
    <t>86.50</t>
  </si>
  <si>
    <t>缺考</t>
  </si>
  <si>
    <t>准考证号</t>
  </si>
  <si>
    <t>0602170102</t>
  </si>
  <si>
    <t>0602170118</t>
  </si>
  <si>
    <t>0602170204</t>
  </si>
  <si>
    <t>0602170212</t>
  </si>
  <si>
    <t>0602170216</t>
  </si>
  <si>
    <t>0602170222</t>
  </si>
  <si>
    <t>0602170223</t>
  </si>
  <si>
    <t>0602170229</t>
  </si>
  <si>
    <t>0602170301</t>
  </si>
  <si>
    <t>0602170302</t>
  </si>
  <si>
    <t>0602170317</t>
  </si>
  <si>
    <t>0602170319</t>
  </si>
  <si>
    <t>0602170320</t>
  </si>
  <si>
    <t>0602170403</t>
  </si>
  <si>
    <t>0602170414</t>
  </si>
  <si>
    <t>0602170415</t>
  </si>
  <si>
    <t>0602170417</t>
  </si>
  <si>
    <t>0602170422</t>
  </si>
  <si>
    <t>0602170423</t>
  </si>
  <si>
    <t>0602170501</t>
  </si>
  <si>
    <t>0602170508</t>
  </si>
  <si>
    <t>0602170517</t>
  </si>
  <si>
    <t>0602170518</t>
  </si>
  <si>
    <t>0602170522</t>
  </si>
  <si>
    <t>0602170527</t>
  </si>
  <si>
    <t>0602170528</t>
  </si>
  <si>
    <t>0602170601</t>
  </si>
  <si>
    <t>0602170607</t>
  </si>
  <si>
    <t>0602170621</t>
  </si>
  <si>
    <t>0602170625</t>
  </si>
  <si>
    <t>0602170628</t>
  </si>
  <si>
    <t>0602170703</t>
  </si>
  <si>
    <t>0602170708</t>
  </si>
  <si>
    <t>0602170711</t>
  </si>
  <si>
    <t>0602170729</t>
  </si>
  <si>
    <t>0602170801</t>
  </si>
  <si>
    <t>0602170826</t>
  </si>
  <si>
    <t>0602170828</t>
  </si>
  <si>
    <t>0602170829</t>
  </si>
  <si>
    <t>0602170830</t>
  </si>
  <si>
    <t>0602170918</t>
  </si>
  <si>
    <t>0602170922</t>
  </si>
  <si>
    <t>0602170927</t>
  </si>
  <si>
    <t>0602170930</t>
  </si>
  <si>
    <t>0602171011</t>
  </si>
  <si>
    <r>
      <t>崇川区教育系统</t>
    </r>
    <r>
      <rPr>
        <sz val="20"/>
        <rFont val="Arial"/>
        <family val="2"/>
      </rPr>
      <t>2017</t>
    </r>
    <r>
      <rPr>
        <sz val="20"/>
        <rFont val="宋体"/>
        <family val="0"/>
      </rPr>
      <t>年公开招聘教师总成绩及</t>
    </r>
    <r>
      <rPr>
        <sz val="20"/>
        <rFont val="Arial"/>
        <family val="2"/>
      </rPr>
      <t xml:space="preserve">  </t>
    </r>
    <r>
      <rPr>
        <sz val="20"/>
        <rFont val="宋体"/>
        <family val="0"/>
      </rPr>
      <t>进入体检人员名单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</si>
</sst>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20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2" borderId="9" applyNumberFormat="0" applyAlignment="0" applyProtection="0"/>
    <xf numFmtId="0" fontId="43" fillId="32" borderId="5" applyNumberFormat="0" applyAlignment="0" applyProtection="0"/>
    <xf numFmtId="0" fontId="0" fillId="33" borderId="10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PageLayoutView="0" workbookViewId="0" topLeftCell="A169">
      <selection activeCell="J182" sqref="J182"/>
    </sheetView>
  </sheetViews>
  <sheetFormatPr defaultColWidth="9.140625" defaultRowHeight="12.75"/>
  <cols>
    <col min="1" max="1" width="1.1484375" style="0" customWidth="1"/>
    <col min="2" max="2" width="6.28125" style="0" bestFit="1" customWidth="1"/>
    <col min="3" max="3" width="13.140625" style="0" bestFit="1" customWidth="1"/>
    <col min="4" max="4" width="6.28125" style="0" bestFit="1" customWidth="1"/>
    <col min="5" max="5" width="10.8515625" style="0" bestFit="1" customWidth="1"/>
    <col min="6" max="6" width="9.7109375" style="0" bestFit="1" customWidth="1"/>
    <col min="7" max="7" width="10.8515625" style="1" bestFit="1" customWidth="1"/>
    <col min="8" max="8" width="9.7109375" style="1" bestFit="1" customWidth="1"/>
    <col min="9" max="9" width="10.8515625" style="0" bestFit="1" customWidth="1"/>
    <col min="10" max="10" width="6.28125" style="0" bestFit="1" customWidth="1"/>
  </cols>
  <sheetData>
    <row r="1" spans="2:10" ht="52.5" customHeight="1">
      <c r="B1" s="33" t="s">
        <v>320</v>
      </c>
      <c r="C1" s="34"/>
      <c r="D1" s="34"/>
      <c r="E1" s="34"/>
      <c r="F1" s="34"/>
      <c r="G1" s="34"/>
      <c r="H1" s="34"/>
      <c r="I1" s="34"/>
      <c r="J1" s="34"/>
    </row>
    <row r="2" ht="18.75" customHeight="1"/>
    <row r="3" spans="2:10" ht="34.5" customHeight="1">
      <c r="B3" s="2" t="s">
        <v>115</v>
      </c>
      <c r="C3" s="3" t="s">
        <v>274</v>
      </c>
      <c r="D3" s="3" t="s">
        <v>44</v>
      </c>
      <c r="E3" s="4" t="s">
        <v>116</v>
      </c>
      <c r="F3" s="12" t="s">
        <v>117</v>
      </c>
      <c r="G3" s="11" t="s">
        <v>118</v>
      </c>
      <c r="H3" s="11" t="s">
        <v>119</v>
      </c>
      <c r="I3" s="11" t="s">
        <v>120</v>
      </c>
      <c r="J3" s="11" t="s">
        <v>77</v>
      </c>
    </row>
    <row r="4" spans="2:11" s="15" customFormat="1" ht="24" customHeight="1">
      <c r="B4" s="5">
        <v>1</v>
      </c>
      <c r="C4" s="6" t="s">
        <v>275</v>
      </c>
      <c r="D4" s="6" t="s">
        <v>46</v>
      </c>
      <c r="E4" s="7" t="s">
        <v>222</v>
      </c>
      <c r="F4" s="10">
        <f aca="true" t="shared" si="0" ref="F4:F67">E4*0.3</f>
        <v>18.75</v>
      </c>
      <c r="G4" s="13">
        <v>77.36</v>
      </c>
      <c r="H4" s="13">
        <f aca="true" t="shared" si="1" ref="H4:H35">G4*0.7</f>
        <v>54.151999999999994</v>
      </c>
      <c r="I4" s="13">
        <f aca="true" t="shared" si="2" ref="I4:I35">H4+F4</f>
        <v>72.90199999999999</v>
      </c>
      <c r="J4" s="24"/>
      <c r="K4" s="32"/>
    </row>
    <row r="5" spans="2:11" s="15" customFormat="1" ht="24" customHeight="1">
      <c r="B5" s="5">
        <v>2</v>
      </c>
      <c r="C5" s="6" t="s">
        <v>276</v>
      </c>
      <c r="D5" s="6" t="s">
        <v>45</v>
      </c>
      <c r="E5" s="7" t="s">
        <v>226</v>
      </c>
      <c r="F5" s="10">
        <f t="shared" si="0"/>
        <v>19.349999999999998</v>
      </c>
      <c r="G5" s="13">
        <v>79.5</v>
      </c>
      <c r="H5" s="13">
        <f t="shared" si="1"/>
        <v>55.65</v>
      </c>
      <c r="I5" s="13">
        <f t="shared" si="2"/>
        <v>75</v>
      </c>
      <c r="J5" s="27"/>
      <c r="K5" s="32"/>
    </row>
    <row r="6" spans="2:11" s="15" customFormat="1" ht="24" customHeight="1">
      <c r="B6" s="5">
        <v>3</v>
      </c>
      <c r="C6" s="6" t="s">
        <v>277</v>
      </c>
      <c r="D6" s="6" t="s">
        <v>57</v>
      </c>
      <c r="E6" s="7" t="s">
        <v>230</v>
      </c>
      <c r="F6" s="10">
        <f t="shared" si="0"/>
        <v>19.65</v>
      </c>
      <c r="G6" s="13">
        <v>76.86</v>
      </c>
      <c r="H6" s="13">
        <f t="shared" si="1"/>
        <v>53.802</v>
      </c>
      <c r="I6" s="13">
        <f t="shared" si="2"/>
        <v>73.452</v>
      </c>
      <c r="J6" s="23" t="s">
        <v>76</v>
      </c>
      <c r="K6" s="32"/>
    </row>
    <row r="7" spans="2:11" s="15" customFormat="1" ht="24" customHeight="1">
      <c r="B7" s="5">
        <v>4</v>
      </c>
      <c r="C7" s="6" t="s">
        <v>278</v>
      </c>
      <c r="D7" s="6" t="s">
        <v>52</v>
      </c>
      <c r="E7" s="7" t="s">
        <v>232</v>
      </c>
      <c r="F7" s="10">
        <f t="shared" si="0"/>
        <v>20.4</v>
      </c>
      <c r="G7" s="13">
        <v>80.32</v>
      </c>
      <c r="H7" s="13">
        <f t="shared" si="1"/>
        <v>56.22399999999999</v>
      </c>
      <c r="I7" s="13">
        <f t="shared" si="2"/>
        <v>76.624</v>
      </c>
      <c r="J7" s="23" t="s">
        <v>76</v>
      </c>
      <c r="K7" s="32"/>
    </row>
    <row r="8" spans="2:11" s="15" customFormat="1" ht="24" customHeight="1">
      <c r="B8" s="5">
        <v>5</v>
      </c>
      <c r="C8" s="6" t="s">
        <v>279</v>
      </c>
      <c r="D8" s="6" t="s">
        <v>61</v>
      </c>
      <c r="E8" s="7" t="s">
        <v>226</v>
      </c>
      <c r="F8" s="10">
        <f t="shared" si="0"/>
        <v>19.349999999999998</v>
      </c>
      <c r="G8" s="13">
        <v>79.16</v>
      </c>
      <c r="H8" s="13">
        <f t="shared" si="1"/>
        <v>55.41199999999999</v>
      </c>
      <c r="I8" s="13">
        <f t="shared" si="2"/>
        <v>74.76199999999999</v>
      </c>
      <c r="J8" s="23" t="s">
        <v>76</v>
      </c>
      <c r="K8" s="32"/>
    </row>
    <row r="9" spans="2:11" s="15" customFormat="1" ht="24" customHeight="1">
      <c r="B9" s="5">
        <v>6</v>
      </c>
      <c r="C9" s="6" t="s">
        <v>280</v>
      </c>
      <c r="D9" s="6" t="s">
        <v>64</v>
      </c>
      <c r="E9" s="7" t="s">
        <v>235</v>
      </c>
      <c r="F9" s="10">
        <f t="shared" si="0"/>
        <v>22.95</v>
      </c>
      <c r="G9" s="13">
        <v>71.52</v>
      </c>
      <c r="H9" s="13">
        <f t="shared" si="1"/>
        <v>50.06399999999999</v>
      </c>
      <c r="I9" s="13">
        <f t="shared" si="2"/>
        <v>73.014</v>
      </c>
      <c r="J9" s="24"/>
      <c r="K9" s="32"/>
    </row>
    <row r="10" spans="2:11" s="15" customFormat="1" ht="24" customHeight="1">
      <c r="B10" s="5">
        <v>7</v>
      </c>
      <c r="C10" s="6" t="s">
        <v>281</v>
      </c>
      <c r="D10" s="6" t="s">
        <v>45</v>
      </c>
      <c r="E10" s="7" t="s">
        <v>236</v>
      </c>
      <c r="F10" s="10">
        <f t="shared" si="0"/>
        <v>21.3</v>
      </c>
      <c r="G10" s="13">
        <v>77.2</v>
      </c>
      <c r="H10" s="13">
        <f t="shared" si="1"/>
        <v>54.04</v>
      </c>
      <c r="I10" s="13">
        <f t="shared" si="2"/>
        <v>75.34</v>
      </c>
      <c r="J10" s="31"/>
      <c r="K10" s="32"/>
    </row>
    <row r="11" spans="2:11" s="15" customFormat="1" ht="24" customHeight="1">
      <c r="B11" s="5">
        <v>8</v>
      </c>
      <c r="C11" s="6" t="s">
        <v>282</v>
      </c>
      <c r="D11" s="6" t="s">
        <v>47</v>
      </c>
      <c r="E11" s="7" t="s">
        <v>238</v>
      </c>
      <c r="F11" s="10">
        <f t="shared" si="0"/>
        <v>22.8</v>
      </c>
      <c r="G11" s="13">
        <v>77.68</v>
      </c>
      <c r="H11" s="13">
        <f t="shared" si="1"/>
        <v>54.376000000000005</v>
      </c>
      <c r="I11" s="13">
        <f t="shared" si="2"/>
        <v>77.176</v>
      </c>
      <c r="J11" s="24"/>
      <c r="K11" s="32"/>
    </row>
    <row r="12" spans="2:11" s="15" customFormat="1" ht="24" customHeight="1">
      <c r="B12" s="5">
        <v>9</v>
      </c>
      <c r="C12" s="6" t="s">
        <v>283</v>
      </c>
      <c r="D12" s="6" t="s">
        <v>46</v>
      </c>
      <c r="E12" s="7" t="s">
        <v>239</v>
      </c>
      <c r="F12" s="10">
        <f t="shared" si="0"/>
        <v>23.099999999999998</v>
      </c>
      <c r="G12" s="13">
        <v>78.64</v>
      </c>
      <c r="H12" s="13">
        <f t="shared" si="1"/>
        <v>55.047999999999995</v>
      </c>
      <c r="I12" s="13">
        <f t="shared" si="2"/>
        <v>78.148</v>
      </c>
      <c r="J12" s="23" t="s">
        <v>76</v>
      </c>
      <c r="K12" s="32"/>
    </row>
    <row r="13" spans="2:11" s="15" customFormat="1" ht="24" customHeight="1">
      <c r="B13" s="5">
        <v>10</v>
      </c>
      <c r="C13" s="8" t="s">
        <v>284</v>
      </c>
      <c r="D13" s="8" t="s">
        <v>51</v>
      </c>
      <c r="E13" s="9" t="s">
        <v>240</v>
      </c>
      <c r="F13" s="10">
        <f t="shared" si="0"/>
        <v>18.599999999999998</v>
      </c>
      <c r="G13" s="13">
        <v>69.16</v>
      </c>
      <c r="H13" s="13">
        <f t="shared" si="1"/>
        <v>48.41199999999999</v>
      </c>
      <c r="I13" s="13">
        <f t="shared" si="2"/>
        <v>67.01199999999999</v>
      </c>
      <c r="J13" s="24"/>
      <c r="K13" s="32"/>
    </row>
    <row r="14" spans="2:11" s="15" customFormat="1" ht="24" customHeight="1">
      <c r="B14" s="5">
        <v>11</v>
      </c>
      <c r="C14" s="6" t="s">
        <v>285</v>
      </c>
      <c r="D14" s="6" t="s">
        <v>51</v>
      </c>
      <c r="E14" s="7" t="s">
        <v>242</v>
      </c>
      <c r="F14" s="10">
        <f t="shared" si="0"/>
        <v>19.2</v>
      </c>
      <c r="G14" s="13">
        <v>71.1</v>
      </c>
      <c r="H14" s="13">
        <f t="shared" si="1"/>
        <v>49.769999999999996</v>
      </c>
      <c r="I14" s="13">
        <f t="shared" si="2"/>
        <v>68.97</v>
      </c>
      <c r="J14" s="24"/>
      <c r="K14" s="32"/>
    </row>
    <row r="15" spans="2:11" s="15" customFormat="1" ht="24" customHeight="1">
      <c r="B15" s="5">
        <v>12</v>
      </c>
      <c r="C15" s="6" t="s">
        <v>286</v>
      </c>
      <c r="D15" s="6" t="s">
        <v>52</v>
      </c>
      <c r="E15" s="7" t="s">
        <v>244</v>
      </c>
      <c r="F15" s="10">
        <f t="shared" si="0"/>
        <v>20.55</v>
      </c>
      <c r="G15" s="13">
        <v>70</v>
      </c>
      <c r="H15" s="13">
        <f t="shared" si="1"/>
        <v>49</v>
      </c>
      <c r="I15" s="13">
        <f t="shared" si="2"/>
        <v>69.55</v>
      </c>
      <c r="J15" s="24"/>
      <c r="K15" s="32"/>
    </row>
    <row r="16" spans="2:11" s="15" customFormat="1" ht="24" customHeight="1">
      <c r="B16" s="5">
        <v>13</v>
      </c>
      <c r="C16" s="6" t="s">
        <v>287</v>
      </c>
      <c r="D16" s="6" t="s">
        <v>48</v>
      </c>
      <c r="E16" s="7" t="s">
        <v>245</v>
      </c>
      <c r="F16" s="10">
        <f t="shared" si="0"/>
        <v>21.45</v>
      </c>
      <c r="G16" s="13">
        <v>76.7</v>
      </c>
      <c r="H16" s="13">
        <f t="shared" si="1"/>
        <v>53.69</v>
      </c>
      <c r="I16" s="13">
        <f t="shared" si="2"/>
        <v>75.14</v>
      </c>
      <c r="J16" s="24"/>
      <c r="K16" s="32"/>
    </row>
    <row r="17" spans="2:11" s="15" customFormat="1" ht="24" customHeight="1">
      <c r="B17" s="5">
        <v>14</v>
      </c>
      <c r="C17" s="6" t="s">
        <v>288</v>
      </c>
      <c r="D17" s="6" t="s">
        <v>59</v>
      </c>
      <c r="E17" s="7" t="s">
        <v>247</v>
      </c>
      <c r="F17" s="10">
        <f t="shared" si="0"/>
        <v>20.849999999999998</v>
      </c>
      <c r="G17" s="13">
        <v>77.5</v>
      </c>
      <c r="H17" s="13">
        <f t="shared" si="1"/>
        <v>54.25</v>
      </c>
      <c r="I17" s="13">
        <f t="shared" si="2"/>
        <v>75.1</v>
      </c>
      <c r="J17" s="24"/>
      <c r="K17" s="32"/>
    </row>
    <row r="18" spans="2:11" s="15" customFormat="1" ht="24" customHeight="1">
      <c r="B18" s="5">
        <v>15</v>
      </c>
      <c r="C18" s="16" t="s">
        <v>289</v>
      </c>
      <c r="D18" s="16" t="s">
        <v>58</v>
      </c>
      <c r="E18" s="17" t="s">
        <v>250</v>
      </c>
      <c r="F18" s="18">
        <f t="shared" si="0"/>
        <v>22.5</v>
      </c>
      <c r="G18" s="19">
        <v>77.38</v>
      </c>
      <c r="H18" s="19">
        <f t="shared" si="1"/>
        <v>54.166</v>
      </c>
      <c r="I18" s="19">
        <f t="shared" si="2"/>
        <v>76.666</v>
      </c>
      <c r="J18" s="23" t="s">
        <v>76</v>
      </c>
      <c r="K18" s="32"/>
    </row>
    <row r="19" spans="2:11" s="15" customFormat="1" ht="24" customHeight="1">
      <c r="B19" s="5">
        <v>16</v>
      </c>
      <c r="C19" s="6" t="s">
        <v>290</v>
      </c>
      <c r="D19" s="6" t="s">
        <v>59</v>
      </c>
      <c r="E19" s="7" t="s">
        <v>230</v>
      </c>
      <c r="F19" s="10">
        <f t="shared" si="0"/>
        <v>19.65</v>
      </c>
      <c r="G19" s="13">
        <v>82.82</v>
      </c>
      <c r="H19" s="13">
        <f t="shared" si="1"/>
        <v>57.97399999999999</v>
      </c>
      <c r="I19" s="13">
        <f t="shared" si="2"/>
        <v>77.624</v>
      </c>
      <c r="J19" s="23" t="s">
        <v>76</v>
      </c>
      <c r="K19" s="32"/>
    </row>
    <row r="20" spans="2:11" s="15" customFormat="1" ht="24" customHeight="1">
      <c r="B20" s="5">
        <v>17</v>
      </c>
      <c r="C20" s="6" t="s">
        <v>291</v>
      </c>
      <c r="D20" s="6" t="s">
        <v>54</v>
      </c>
      <c r="E20" s="7" t="s">
        <v>251</v>
      </c>
      <c r="F20" s="10">
        <f t="shared" si="0"/>
        <v>21</v>
      </c>
      <c r="G20" s="13">
        <v>75.9</v>
      </c>
      <c r="H20" s="13">
        <f t="shared" si="1"/>
        <v>53.13</v>
      </c>
      <c r="I20" s="13">
        <f t="shared" si="2"/>
        <v>74.13</v>
      </c>
      <c r="J20" s="24"/>
      <c r="K20" s="32"/>
    </row>
    <row r="21" spans="2:11" s="15" customFormat="1" ht="24" customHeight="1">
      <c r="B21" s="5">
        <v>18</v>
      </c>
      <c r="C21" s="8" t="s">
        <v>292</v>
      </c>
      <c r="D21" s="8" t="s">
        <v>51</v>
      </c>
      <c r="E21" s="9" t="s">
        <v>240</v>
      </c>
      <c r="F21" s="10">
        <f t="shared" si="0"/>
        <v>18.599999999999998</v>
      </c>
      <c r="G21" s="13">
        <v>76.06</v>
      </c>
      <c r="H21" s="13">
        <f t="shared" si="1"/>
        <v>53.242</v>
      </c>
      <c r="I21" s="13">
        <f t="shared" si="2"/>
        <v>71.842</v>
      </c>
      <c r="J21" s="24"/>
      <c r="K21" s="32"/>
    </row>
    <row r="22" spans="2:11" s="15" customFormat="1" ht="24" customHeight="1">
      <c r="B22" s="5">
        <v>19</v>
      </c>
      <c r="C22" s="6" t="s">
        <v>293</v>
      </c>
      <c r="D22" s="6" t="s">
        <v>65</v>
      </c>
      <c r="E22" s="7" t="s">
        <v>243</v>
      </c>
      <c r="F22" s="10">
        <f t="shared" si="0"/>
        <v>19.5</v>
      </c>
      <c r="G22" s="13">
        <v>76.3</v>
      </c>
      <c r="H22" s="13">
        <f t="shared" si="1"/>
        <v>53.41</v>
      </c>
      <c r="I22" s="13">
        <f t="shared" si="2"/>
        <v>72.91</v>
      </c>
      <c r="J22" s="24"/>
      <c r="K22" s="32"/>
    </row>
    <row r="23" spans="2:11" s="15" customFormat="1" ht="24" customHeight="1">
      <c r="B23" s="5">
        <v>20</v>
      </c>
      <c r="C23" s="6" t="s">
        <v>294</v>
      </c>
      <c r="D23" s="6" t="s">
        <v>52</v>
      </c>
      <c r="E23" s="7" t="s">
        <v>252</v>
      </c>
      <c r="F23" s="10">
        <f t="shared" si="0"/>
        <v>22.65</v>
      </c>
      <c r="G23" s="13">
        <v>86.1</v>
      </c>
      <c r="H23" s="13">
        <f t="shared" si="1"/>
        <v>60.26999999999999</v>
      </c>
      <c r="I23" s="13">
        <f t="shared" si="2"/>
        <v>82.91999999999999</v>
      </c>
      <c r="J23" s="23" t="s">
        <v>76</v>
      </c>
      <c r="K23" s="32"/>
    </row>
    <row r="24" spans="2:11" ht="24" customHeight="1">
      <c r="B24" s="5">
        <v>21</v>
      </c>
      <c r="C24" s="6" t="s">
        <v>295</v>
      </c>
      <c r="D24" s="6" t="s">
        <v>64</v>
      </c>
      <c r="E24" s="7" t="s">
        <v>240</v>
      </c>
      <c r="F24" s="10">
        <f t="shared" si="0"/>
        <v>18.599999999999998</v>
      </c>
      <c r="G24" s="13">
        <v>67.1</v>
      </c>
      <c r="H24" s="13">
        <f t="shared" si="1"/>
        <v>46.96999999999999</v>
      </c>
      <c r="I24" s="13">
        <f t="shared" si="2"/>
        <v>65.57</v>
      </c>
      <c r="J24" s="24"/>
      <c r="K24" s="32"/>
    </row>
    <row r="25" spans="2:11" ht="24" customHeight="1">
      <c r="B25" s="5">
        <v>22</v>
      </c>
      <c r="C25" s="6" t="s">
        <v>296</v>
      </c>
      <c r="D25" s="6" t="s">
        <v>60</v>
      </c>
      <c r="E25" s="7" t="s">
        <v>253</v>
      </c>
      <c r="F25" s="10">
        <f t="shared" si="0"/>
        <v>17.4</v>
      </c>
      <c r="G25" s="13">
        <v>81.62</v>
      </c>
      <c r="H25" s="13">
        <f t="shared" si="1"/>
        <v>57.134</v>
      </c>
      <c r="I25" s="13">
        <f t="shared" si="2"/>
        <v>74.53399999999999</v>
      </c>
      <c r="J25" s="24"/>
      <c r="K25" s="32"/>
    </row>
    <row r="26" spans="2:11" ht="24" customHeight="1">
      <c r="B26" s="5">
        <v>23</v>
      </c>
      <c r="C26" s="6" t="s">
        <v>297</v>
      </c>
      <c r="D26" s="6" t="s">
        <v>65</v>
      </c>
      <c r="E26" s="7" t="s">
        <v>249</v>
      </c>
      <c r="F26" s="10">
        <f t="shared" si="0"/>
        <v>19.05</v>
      </c>
      <c r="G26" s="13">
        <v>74.06</v>
      </c>
      <c r="H26" s="13">
        <f t="shared" si="1"/>
        <v>51.842</v>
      </c>
      <c r="I26" s="13">
        <f t="shared" si="2"/>
        <v>70.892</v>
      </c>
      <c r="J26" s="24"/>
      <c r="K26" s="32"/>
    </row>
    <row r="27" spans="2:11" s="15" customFormat="1" ht="24" customHeight="1">
      <c r="B27" s="5">
        <v>24</v>
      </c>
      <c r="C27" s="6" t="s">
        <v>298</v>
      </c>
      <c r="D27" s="6" t="s">
        <v>56</v>
      </c>
      <c r="E27" s="7" t="s">
        <v>244</v>
      </c>
      <c r="F27" s="10">
        <f t="shared" si="0"/>
        <v>20.55</v>
      </c>
      <c r="G27" s="13">
        <v>69.86</v>
      </c>
      <c r="H27" s="13">
        <f t="shared" si="1"/>
        <v>48.901999999999994</v>
      </c>
      <c r="I27" s="13">
        <f t="shared" si="2"/>
        <v>69.452</v>
      </c>
      <c r="J27" s="24"/>
      <c r="K27" s="32"/>
    </row>
    <row r="28" spans="2:11" s="15" customFormat="1" ht="24" customHeight="1">
      <c r="B28" s="5">
        <v>25</v>
      </c>
      <c r="C28" s="6" t="s">
        <v>299</v>
      </c>
      <c r="D28" s="6" t="s">
        <v>61</v>
      </c>
      <c r="E28" s="7" t="s">
        <v>246</v>
      </c>
      <c r="F28" s="10">
        <f t="shared" si="0"/>
        <v>18.15</v>
      </c>
      <c r="G28" s="13">
        <v>80.06</v>
      </c>
      <c r="H28" s="13">
        <f t="shared" si="1"/>
        <v>56.041999999999994</v>
      </c>
      <c r="I28" s="13">
        <f t="shared" si="2"/>
        <v>74.192</v>
      </c>
      <c r="J28" s="24"/>
      <c r="K28" s="32"/>
    </row>
    <row r="29" spans="2:11" s="15" customFormat="1" ht="24" customHeight="1">
      <c r="B29" s="5">
        <v>26</v>
      </c>
      <c r="C29" s="6" t="s">
        <v>300</v>
      </c>
      <c r="D29" s="6" t="s">
        <v>69</v>
      </c>
      <c r="E29" s="7" t="s">
        <v>246</v>
      </c>
      <c r="F29" s="10">
        <f t="shared" si="0"/>
        <v>18.15</v>
      </c>
      <c r="G29" s="13">
        <v>74.26</v>
      </c>
      <c r="H29" s="13">
        <f t="shared" si="1"/>
        <v>51.982</v>
      </c>
      <c r="I29" s="13">
        <f t="shared" si="2"/>
        <v>70.132</v>
      </c>
      <c r="J29" s="24"/>
      <c r="K29" s="32"/>
    </row>
    <row r="30" spans="2:11" s="15" customFormat="1" ht="24" customHeight="1">
      <c r="B30" s="5">
        <v>27</v>
      </c>
      <c r="C30" s="6" t="s">
        <v>301</v>
      </c>
      <c r="D30" s="6" t="s">
        <v>51</v>
      </c>
      <c r="E30" s="7" t="s">
        <v>251</v>
      </c>
      <c r="F30" s="10">
        <f t="shared" si="0"/>
        <v>21</v>
      </c>
      <c r="G30" s="13">
        <v>67.62</v>
      </c>
      <c r="H30" s="13">
        <f t="shared" si="1"/>
        <v>47.334</v>
      </c>
      <c r="I30" s="13">
        <f t="shared" si="2"/>
        <v>68.334</v>
      </c>
      <c r="J30" s="24"/>
      <c r="K30" s="32"/>
    </row>
    <row r="31" spans="2:11" s="15" customFormat="1" ht="24" customHeight="1">
      <c r="B31" s="5">
        <v>28</v>
      </c>
      <c r="C31" s="16" t="s">
        <v>302</v>
      </c>
      <c r="D31" s="16" t="s">
        <v>62</v>
      </c>
      <c r="E31" s="17" t="s">
        <v>252</v>
      </c>
      <c r="F31" s="18">
        <f t="shared" si="0"/>
        <v>22.65</v>
      </c>
      <c r="G31" s="19">
        <v>74.44</v>
      </c>
      <c r="H31" s="19">
        <f t="shared" si="1"/>
        <v>52.108</v>
      </c>
      <c r="I31" s="19">
        <f t="shared" si="2"/>
        <v>74.758</v>
      </c>
      <c r="J31" s="23" t="s">
        <v>76</v>
      </c>
      <c r="K31" s="32"/>
    </row>
    <row r="32" spans="2:11" s="15" customFormat="1" ht="24" customHeight="1">
      <c r="B32" s="5">
        <v>29</v>
      </c>
      <c r="C32" s="6" t="s">
        <v>303</v>
      </c>
      <c r="D32" s="6" t="s">
        <v>45</v>
      </c>
      <c r="E32" s="7" t="s">
        <v>234</v>
      </c>
      <c r="F32" s="10">
        <f t="shared" si="0"/>
        <v>20.099999999999998</v>
      </c>
      <c r="G32" s="13">
        <v>77.2</v>
      </c>
      <c r="H32" s="13">
        <f t="shared" si="1"/>
        <v>54.04</v>
      </c>
      <c r="I32" s="13">
        <f t="shared" si="2"/>
        <v>74.14</v>
      </c>
      <c r="J32" s="27"/>
      <c r="K32" s="32"/>
    </row>
    <row r="33" spans="2:11" ht="24" customHeight="1">
      <c r="B33" s="5">
        <v>30</v>
      </c>
      <c r="C33" s="6" t="s">
        <v>304</v>
      </c>
      <c r="D33" s="6" t="s">
        <v>50</v>
      </c>
      <c r="E33" s="7" t="s">
        <v>255</v>
      </c>
      <c r="F33" s="10">
        <f t="shared" si="0"/>
        <v>20.7</v>
      </c>
      <c r="G33" s="13">
        <v>82.64</v>
      </c>
      <c r="H33" s="13">
        <f t="shared" si="1"/>
        <v>57.848</v>
      </c>
      <c r="I33" s="13">
        <f t="shared" si="2"/>
        <v>78.548</v>
      </c>
      <c r="J33" s="25"/>
      <c r="K33" s="32"/>
    </row>
    <row r="34" spans="2:11" ht="24" customHeight="1">
      <c r="B34" s="5">
        <v>31</v>
      </c>
      <c r="C34" s="6" t="s">
        <v>305</v>
      </c>
      <c r="D34" s="6" t="s">
        <v>60</v>
      </c>
      <c r="E34" s="7" t="s">
        <v>233</v>
      </c>
      <c r="F34" s="10">
        <f t="shared" si="0"/>
        <v>16.349999999999998</v>
      </c>
      <c r="G34" s="13">
        <v>76.6</v>
      </c>
      <c r="H34" s="13">
        <f t="shared" si="1"/>
        <v>53.61999999999999</v>
      </c>
      <c r="I34" s="13">
        <f t="shared" si="2"/>
        <v>69.96999999999998</v>
      </c>
      <c r="J34" s="24"/>
      <c r="K34" s="32"/>
    </row>
    <row r="35" spans="2:11" ht="24" customHeight="1">
      <c r="B35" s="5">
        <v>32</v>
      </c>
      <c r="C35" s="6" t="s">
        <v>306</v>
      </c>
      <c r="D35" s="6" t="s">
        <v>45</v>
      </c>
      <c r="E35" s="7" t="s">
        <v>229</v>
      </c>
      <c r="F35" s="10">
        <f t="shared" si="0"/>
        <v>18.9</v>
      </c>
      <c r="G35" s="13">
        <v>73.02</v>
      </c>
      <c r="H35" s="13">
        <f t="shared" si="1"/>
        <v>51.114</v>
      </c>
      <c r="I35" s="13">
        <f t="shared" si="2"/>
        <v>70.014</v>
      </c>
      <c r="J35" s="27"/>
      <c r="K35" s="32"/>
    </row>
    <row r="36" spans="2:11" s="15" customFormat="1" ht="24" customHeight="1">
      <c r="B36" s="5">
        <v>33</v>
      </c>
      <c r="C36" s="6" t="s">
        <v>307</v>
      </c>
      <c r="D36" s="6" t="s">
        <v>47</v>
      </c>
      <c r="E36" s="7" t="s">
        <v>236</v>
      </c>
      <c r="F36" s="10">
        <f t="shared" si="0"/>
        <v>21.3</v>
      </c>
      <c r="G36" s="13">
        <v>80.6</v>
      </c>
      <c r="H36" s="13">
        <f aca="true" t="shared" si="3" ref="H36:H67">G36*0.7</f>
        <v>56.419999999999995</v>
      </c>
      <c r="I36" s="13">
        <f aca="true" t="shared" si="4" ref="I36:I67">H36+F36</f>
        <v>77.72</v>
      </c>
      <c r="J36" s="24"/>
      <c r="K36" s="32"/>
    </row>
    <row r="37" spans="2:11" s="15" customFormat="1" ht="24" customHeight="1">
      <c r="B37" s="5">
        <v>34</v>
      </c>
      <c r="C37" s="6" t="s">
        <v>308</v>
      </c>
      <c r="D37" s="6" t="s">
        <v>55</v>
      </c>
      <c r="E37" s="7" t="s">
        <v>255</v>
      </c>
      <c r="F37" s="10">
        <f t="shared" si="0"/>
        <v>20.7</v>
      </c>
      <c r="G37" s="13">
        <v>79.26</v>
      </c>
      <c r="H37" s="13">
        <f t="shared" si="3"/>
        <v>55.482</v>
      </c>
      <c r="I37" s="13">
        <f t="shared" si="4"/>
        <v>76.182</v>
      </c>
      <c r="J37" s="24"/>
      <c r="K37" s="32"/>
    </row>
    <row r="38" spans="2:11" s="15" customFormat="1" ht="24" customHeight="1">
      <c r="B38" s="5">
        <v>35</v>
      </c>
      <c r="C38" s="8" t="s">
        <v>309</v>
      </c>
      <c r="D38" s="8" t="s">
        <v>70</v>
      </c>
      <c r="E38" s="9" t="s">
        <v>227</v>
      </c>
      <c r="F38" s="10">
        <f t="shared" si="0"/>
        <v>17.7</v>
      </c>
      <c r="G38" s="13">
        <v>73.88</v>
      </c>
      <c r="H38" s="13">
        <f t="shared" si="3"/>
        <v>51.715999999999994</v>
      </c>
      <c r="I38" s="13">
        <f t="shared" si="4"/>
        <v>69.416</v>
      </c>
      <c r="J38" s="24"/>
      <c r="K38" s="32"/>
    </row>
    <row r="39" spans="2:11" ht="24" customHeight="1">
      <c r="B39" s="5">
        <v>36</v>
      </c>
      <c r="C39" s="8" t="s">
        <v>310</v>
      </c>
      <c r="D39" s="8" t="s">
        <v>67</v>
      </c>
      <c r="E39" s="9" t="s">
        <v>249</v>
      </c>
      <c r="F39" s="10">
        <f t="shared" si="0"/>
        <v>19.05</v>
      </c>
      <c r="G39" s="13">
        <v>69.12</v>
      </c>
      <c r="H39" s="13">
        <f t="shared" si="3"/>
        <v>48.384</v>
      </c>
      <c r="I39" s="13">
        <f t="shared" si="4"/>
        <v>67.434</v>
      </c>
      <c r="J39" s="25"/>
      <c r="K39" s="32"/>
    </row>
    <row r="40" spans="2:11" ht="24" customHeight="1">
      <c r="B40" s="5">
        <v>37</v>
      </c>
      <c r="C40" s="6" t="s">
        <v>311</v>
      </c>
      <c r="D40" s="6" t="s">
        <v>49</v>
      </c>
      <c r="E40" s="7" t="s">
        <v>228</v>
      </c>
      <c r="F40" s="10">
        <f t="shared" si="0"/>
        <v>18.45</v>
      </c>
      <c r="G40" s="13">
        <v>69.3</v>
      </c>
      <c r="H40" s="13">
        <f t="shared" si="3"/>
        <v>48.51</v>
      </c>
      <c r="I40" s="13">
        <f t="shared" si="4"/>
        <v>66.96</v>
      </c>
      <c r="J40" s="24"/>
      <c r="K40" s="32"/>
    </row>
    <row r="41" spans="2:11" s="28" customFormat="1" ht="24" customHeight="1">
      <c r="B41" s="5">
        <v>38</v>
      </c>
      <c r="C41" s="6" t="s">
        <v>312</v>
      </c>
      <c r="D41" s="6" t="s">
        <v>51</v>
      </c>
      <c r="E41" s="7" t="s">
        <v>258</v>
      </c>
      <c r="F41" s="10">
        <f t="shared" si="0"/>
        <v>22.05</v>
      </c>
      <c r="G41" s="13">
        <v>73.48</v>
      </c>
      <c r="H41" s="13">
        <f t="shared" si="3"/>
        <v>51.436</v>
      </c>
      <c r="I41" s="13">
        <f t="shared" si="4"/>
        <v>73.486</v>
      </c>
      <c r="J41" s="23" t="s">
        <v>76</v>
      </c>
      <c r="K41" s="32"/>
    </row>
    <row r="42" spans="2:11" s="28" customFormat="1" ht="24" customHeight="1">
      <c r="B42" s="5">
        <v>39</v>
      </c>
      <c r="C42" s="16" t="s">
        <v>313</v>
      </c>
      <c r="D42" s="16" t="s">
        <v>62</v>
      </c>
      <c r="E42" s="17" t="s">
        <v>259</v>
      </c>
      <c r="F42" s="18">
        <f t="shared" si="0"/>
        <v>22.349999999999998</v>
      </c>
      <c r="G42" s="19">
        <v>69.14</v>
      </c>
      <c r="H42" s="19">
        <f t="shared" si="3"/>
        <v>48.397999999999996</v>
      </c>
      <c r="I42" s="19">
        <f t="shared" si="4"/>
        <v>70.74799999999999</v>
      </c>
      <c r="J42" s="26"/>
      <c r="K42" s="32"/>
    </row>
    <row r="43" spans="2:11" s="28" customFormat="1" ht="24" customHeight="1">
      <c r="B43" s="5">
        <v>40</v>
      </c>
      <c r="C43" s="6" t="s">
        <v>314</v>
      </c>
      <c r="D43" s="6" t="s">
        <v>49</v>
      </c>
      <c r="E43" s="7" t="s">
        <v>256</v>
      </c>
      <c r="F43" s="10">
        <f t="shared" si="0"/>
        <v>19.95</v>
      </c>
      <c r="G43" s="13">
        <v>76.42</v>
      </c>
      <c r="H43" s="13">
        <f t="shared" si="3"/>
        <v>53.494</v>
      </c>
      <c r="I43" s="13">
        <f t="shared" si="4"/>
        <v>73.444</v>
      </c>
      <c r="J43" s="24"/>
      <c r="K43" s="32"/>
    </row>
    <row r="44" spans="2:11" s="28" customFormat="1" ht="24" customHeight="1">
      <c r="B44" s="5">
        <v>41</v>
      </c>
      <c r="C44" s="6" t="s">
        <v>315</v>
      </c>
      <c r="D44" s="6" t="s">
        <v>51</v>
      </c>
      <c r="E44" s="7" t="s">
        <v>243</v>
      </c>
      <c r="F44" s="10">
        <f t="shared" si="0"/>
        <v>19.5</v>
      </c>
      <c r="G44" s="13">
        <v>76.92</v>
      </c>
      <c r="H44" s="13">
        <f t="shared" si="3"/>
        <v>53.844</v>
      </c>
      <c r="I44" s="13">
        <f t="shared" si="4"/>
        <v>73.344</v>
      </c>
      <c r="J44" s="23" t="s">
        <v>76</v>
      </c>
      <c r="K44" s="32"/>
    </row>
    <row r="45" spans="2:11" s="28" customFormat="1" ht="24" customHeight="1">
      <c r="B45" s="5">
        <v>42</v>
      </c>
      <c r="C45" s="6" t="s">
        <v>316</v>
      </c>
      <c r="D45" s="6" t="s">
        <v>53</v>
      </c>
      <c r="E45" s="7" t="s">
        <v>234</v>
      </c>
      <c r="F45" s="10">
        <f t="shared" si="0"/>
        <v>20.099999999999998</v>
      </c>
      <c r="G45" s="13">
        <v>73.54</v>
      </c>
      <c r="H45" s="13">
        <f t="shared" si="3"/>
        <v>51.478</v>
      </c>
      <c r="I45" s="13">
        <f t="shared" si="4"/>
        <v>71.578</v>
      </c>
      <c r="J45" s="24"/>
      <c r="K45" s="32"/>
    </row>
    <row r="46" spans="2:11" s="28" customFormat="1" ht="24" customHeight="1">
      <c r="B46" s="5">
        <v>43</v>
      </c>
      <c r="C46" s="6" t="s">
        <v>317</v>
      </c>
      <c r="D46" s="6" t="s">
        <v>50</v>
      </c>
      <c r="E46" s="7" t="s">
        <v>247</v>
      </c>
      <c r="F46" s="10">
        <f t="shared" si="0"/>
        <v>20.849999999999998</v>
      </c>
      <c r="G46" s="13">
        <v>75.04</v>
      </c>
      <c r="H46" s="13">
        <f t="shared" si="3"/>
        <v>52.528</v>
      </c>
      <c r="I46" s="13">
        <f t="shared" si="4"/>
        <v>73.378</v>
      </c>
      <c r="J46" s="23"/>
      <c r="K46" s="32"/>
    </row>
    <row r="47" spans="2:11" s="28" customFormat="1" ht="24" customHeight="1">
      <c r="B47" s="5">
        <v>44</v>
      </c>
      <c r="C47" s="6" t="s">
        <v>318</v>
      </c>
      <c r="D47" s="6" t="s">
        <v>46</v>
      </c>
      <c r="E47" s="7" t="s">
        <v>255</v>
      </c>
      <c r="F47" s="10">
        <f t="shared" si="0"/>
        <v>20.7</v>
      </c>
      <c r="G47" s="13">
        <v>79.8</v>
      </c>
      <c r="H47" s="13">
        <f t="shared" si="3"/>
        <v>55.85999999999999</v>
      </c>
      <c r="I47" s="13">
        <f t="shared" si="4"/>
        <v>76.55999999999999</v>
      </c>
      <c r="J47" s="24"/>
      <c r="K47" s="32"/>
    </row>
    <row r="48" spans="2:11" s="28" customFormat="1" ht="24" customHeight="1">
      <c r="B48" s="5">
        <v>45</v>
      </c>
      <c r="C48" s="6" t="s">
        <v>319</v>
      </c>
      <c r="D48" s="6" t="s">
        <v>45</v>
      </c>
      <c r="E48" s="7" t="s">
        <v>222</v>
      </c>
      <c r="F48" s="10">
        <f t="shared" si="0"/>
        <v>18.75</v>
      </c>
      <c r="G48" s="13">
        <v>83.22</v>
      </c>
      <c r="H48" s="13">
        <f t="shared" si="3"/>
        <v>58.254</v>
      </c>
      <c r="I48" s="13">
        <f t="shared" si="4"/>
        <v>77.00399999999999</v>
      </c>
      <c r="J48" s="23" t="s">
        <v>76</v>
      </c>
      <c r="K48" s="32"/>
    </row>
    <row r="49" spans="2:11" s="28" customFormat="1" ht="24" customHeight="1">
      <c r="B49" s="5">
        <v>46</v>
      </c>
      <c r="C49" s="6" t="s">
        <v>0</v>
      </c>
      <c r="D49" s="6" t="s">
        <v>59</v>
      </c>
      <c r="E49" s="7" t="s">
        <v>251</v>
      </c>
      <c r="F49" s="10">
        <f t="shared" si="0"/>
        <v>21</v>
      </c>
      <c r="G49" s="13">
        <v>75.22</v>
      </c>
      <c r="H49" s="13">
        <f t="shared" si="3"/>
        <v>52.653999999999996</v>
      </c>
      <c r="I49" s="13">
        <f t="shared" si="4"/>
        <v>73.654</v>
      </c>
      <c r="J49" s="24"/>
      <c r="K49" s="32"/>
    </row>
    <row r="50" spans="2:11" s="28" customFormat="1" ht="24" customHeight="1">
      <c r="B50" s="5">
        <v>47</v>
      </c>
      <c r="C50" s="6" t="s">
        <v>1</v>
      </c>
      <c r="D50" s="6" t="s">
        <v>53</v>
      </c>
      <c r="E50" s="7" t="s">
        <v>249</v>
      </c>
      <c r="F50" s="10">
        <f t="shared" si="0"/>
        <v>19.05</v>
      </c>
      <c r="G50" s="13">
        <v>70.84</v>
      </c>
      <c r="H50" s="13">
        <f t="shared" si="3"/>
        <v>49.588</v>
      </c>
      <c r="I50" s="13">
        <f t="shared" si="4"/>
        <v>68.638</v>
      </c>
      <c r="J50" s="24"/>
      <c r="K50" s="32"/>
    </row>
    <row r="51" spans="2:11" s="28" customFormat="1" ht="24" customHeight="1">
      <c r="B51" s="5">
        <v>48</v>
      </c>
      <c r="C51" s="6" t="s">
        <v>2</v>
      </c>
      <c r="D51" s="6" t="s">
        <v>45</v>
      </c>
      <c r="E51" s="7" t="s">
        <v>222</v>
      </c>
      <c r="F51" s="10">
        <f t="shared" si="0"/>
        <v>18.75</v>
      </c>
      <c r="G51" s="13">
        <v>77</v>
      </c>
      <c r="H51" s="13">
        <f t="shared" si="3"/>
        <v>53.9</v>
      </c>
      <c r="I51" s="13">
        <f t="shared" si="4"/>
        <v>72.65</v>
      </c>
      <c r="J51" s="27"/>
      <c r="K51" s="32"/>
    </row>
    <row r="52" spans="2:11" s="28" customFormat="1" ht="24" customHeight="1">
      <c r="B52" s="5">
        <v>49</v>
      </c>
      <c r="C52" s="6" t="s">
        <v>3</v>
      </c>
      <c r="D52" s="6" t="s">
        <v>53</v>
      </c>
      <c r="E52" s="7" t="s">
        <v>236</v>
      </c>
      <c r="F52" s="10">
        <f t="shared" si="0"/>
        <v>21.3</v>
      </c>
      <c r="G52" s="13">
        <v>72.8</v>
      </c>
      <c r="H52" s="13">
        <f t="shared" si="3"/>
        <v>50.959999999999994</v>
      </c>
      <c r="I52" s="13">
        <f t="shared" si="4"/>
        <v>72.25999999999999</v>
      </c>
      <c r="J52" s="24"/>
      <c r="K52" s="32"/>
    </row>
    <row r="53" spans="2:11" s="28" customFormat="1" ht="24" customHeight="1">
      <c r="B53" s="5">
        <v>50</v>
      </c>
      <c r="C53" s="6" t="s">
        <v>4</v>
      </c>
      <c r="D53" s="6" t="s">
        <v>55</v>
      </c>
      <c r="E53" s="7" t="s">
        <v>230</v>
      </c>
      <c r="F53" s="10">
        <f t="shared" si="0"/>
        <v>19.65</v>
      </c>
      <c r="G53" s="13">
        <v>78.14</v>
      </c>
      <c r="H53" s="13">
        <f t="shared" si="3"/>
        <v>54.698</v>
      </c>
      <c r="I53" s="13">
        <f t="shared" si="4"/>
        <v>74.348</v>
      </c>
      <c r="J53" s="24"/>
      <c r="K53" s="32"/>
    </row>
    <row r="54" spans="2:11" s="28" customFormat="1" ht="24" customHeight="1">
      <c r="B54" s="5">
        <v>51</v>
      </c>
      <c r="C54" s="16" t="s">
        <v>5</v>
      </c>
      <c r="D54" s="16" t="s">
        <v>58</v>
      </c>
      <c r="E54" s="17" t="s">
        <v>260</v>
      </c>
      <c r="F54" s="18">
        <f t="shared" si="0"/>
        <v>21.599999999999998</v>
      </c>
      <c r="G54" s="19">
        <v>71.12</v>
      </c>
      <c r="H54" s="19">
        <f t="shared" si="3"/>
        <v>49.784</v>
      </c>
      <c r="I54" s="19">
        <f t="shared" si="4"/>
        <v>71.384</v>
      </c>
      <c r="J54" s="26"/>
      <c r="K54" s="32"/>
    </row>
    <row r="55" spans="2:11" s="28" customFormat="1" ht="24" customHeight="1">
      <c r="B55" s="5">
        <v>52</v>
      </c>
      <c r="C55" s="6" t="s">
        <v>6</v>
      </c>
      <c r="D55" s="6" t="s">
        <v>53</v>
      </c>
      <c r="E55" s="7" t="s">
        <v>261</v>
      </c>
      <c r="F55" s="10">
        <f t="shared" si="0"/>
        <v>20.25</v>
      </c>
      <c r="G55" s="13">
        <v>75.96</v>
      </c>
      <c r="H55" s="13">
        <f t="shared" si="3"/>
        <v>53.17199999999999</v>
      </c>
      <c r="I55" s="13">
        <f t="shared" si="4"/>
        <v>73.422</v>
      </c>
      <c r="J55" s="23" t="s">
        <v>76</v>
      </c>
      <c r="K55" s="32"/>
    </row>
    <row r="56" spans="2:11" s="28" customFormat="1" ht="24" customHeight="1">
      <c r="B56" s="5">
        <v>53</v>
      </c>
      <c r="C56" s="6" t="s">
        <v>7</v>
      </c>
      <c r="D56" s="6" t="s">
        <v>56</v>
      </c>
      <c r="E56" s="7" t="s">
        <v>255</v>
      </c>
      <c r="F56" s="10">
        <f t="shared" si="0"/>
        <v>20.7</v>
      </c>
      <c r="G56" s="13">
        <v>69.52</v>
      </c>
      <c r="H56" s="13">
        <f t="shared" si="3"/>
        <v>48.663999999999994</v>
      </c>
      <c r="I56" s="13">
        <f t="shared" si="4"/>
        <v>69.36399999999999</v>
      </c>
      <c r="J56" s="24"/>
      <c r="K56" s="32"/>
    </row>
    <row r="57" spans="2:11" s="28" customFormat="1" ht="24" customHeight="1">
      <c r="B57" s="5">
        <v>54</v>
      </c>
      <c r="C57" s="6" t="s">
        <v>8</v>
      </c>
      <c r="D57" s="6" t="s">
        <v>45</v>
      </c>
      <c r="E57" s="7" t="s">
        <v>226</v>
      </c>
      <c r="F57" s="10">
        <f t="shared" si="0"/>
        <v>19.349999999999998</v>
      </c>
      <c r="G57" s="13">
        <v>76.38</v>
      </c>
      <c r="H57" s="13">
        <f t="shared" si="3"/>
        <v>53.465999999999994</v>
      </c>
      <c r="I57" s="13">
        <f t="shared" si="4"/>
        <v>72.81599999999999</v>
      </c>
      <c r="J57" s="27"/>
      <c r="K57" s="32"/>
    </row>
    <row r="58" spans="2:11" s="28" customFormat="1" ht="24" customHeight="1">
      <c r="B58" s="5">
        <v>55</v>
      </c>
      <c r="C58" s="8" t="s">
        <v>9</v>
      </c>
      <c r="D58" s="8" t="s">
        <v>56</v>
      </c>
      <c r="E58" s="9" t="s">
        <v>249</v>
      </c>
      <c r="F58" s="10">
        <f t="shared" si="0"/>
        <v>19.05</v>
      </c>
      <c r="G58" s="13">
        <v>69.02</v>
      </c>
      <c r="H58" s="13">
        <f t="shared" si="3"/>
        <v>48.31399999999999</v>
      </c>
      <c r="I58" s="13">
        <f t="shared" si="4"/>
        <v>67.36399999999999</v>
      </c>
      <c r="J58" s="24"/>
      <c r="K58" s="32"/>
    </row>
    <row r="59" spans="2:11" s="28" customFormat="1" ht="24" customHeight="1">
      <c r="B59" s="5">
        <v>56</v>
      </c>
      <c r="C59" s="6" t="s">
        <v>10</v>
      </c>
      <c r="D59" s="6" t="s">
        <v>57</v>
      </c>
      <c r="E59" s="7" t="s">
        <v>241</v>
      </c>
      <c r="F59" s="10">
        <f t="shared" si="0"/>
        <v>17.849999999999998</v>
      </c>
      <c r="G59" s="13">
        <v>71.36</v>
      </c>
      <c r="H59" s="13">
        <f t="shared" si="3"/>
        <v>49.952</v>
      </c>
      <c r="I59" s="13">
        <f t="shared" si="4"/>
        <v>67.80199999999999</v>
      </c>
      <c r="J59" s="25"/>
      <c r="K59" s="32"/>
    </row>
    <row r="60" spans="2:11" s="28" customFormat="1" ht="24" customHeight="1">
      <c r="B60" s="5">
        <v>57</v>
      </c>
      <c r="C60" s="6" t="s">
        <v>11</v>
      </c>
      <c r="D60" s="6" t="s">
        <v>57</v>
      </c>
      <c r="E60" s="7" t="s">
        <v>255</v>
      </c>
      <c r="F60" s="10">
        <f t="shared" si="0"/>
        <v>20.7</v>
      </c>
      <c r="G60" s="13">
        <v>74.8</v>
      </c>
      <c r="H60" s="13">
        <f t="shared" si="3"/>
        <v>52.35999999999999</v>
      </c>
      <c r="I60" s="13">
        <f t="shared" si="4"/>
        <v>73.05999999999999</v>
      </c>
      <c r="J60" s="25"/>
      <c r="K60" s="32"/>
    </row>
    <row r="61" spans="2:11" s="28" customFormat="1" ht="24" customHeight="1">
      <c r="B61" s="5">
        <v>58</v>
      </c>
      <c r="C61" s="6" t="s">
        <v>12</v>
      </c>
      <c r="D61" s="6" t="s">
        <v>45</v>
      </c>
      <c r="E61" s="7" t="s">
        <v>222</v>
      </c>
      <c r="F61" s="10">
        <f t="shared" si="0"/>
        <v>18.75</v>
      </c>
      <c r="G61" s="13">
        <v>78.24</v>
      </c>
      <c r="H61" s="13">
        <f t="shared" si="3"/>
        <v>54.767999999999994</v>
      </c>
      <c r="I61" s="13">
        <f t="shared" si="4"/>
        <v>73.518</v>
      </c>
      <c r="J61" s="27"/>
      <c r="K61" s="32"/>
    </row>
    <row r="62" spans="2:11" s="28" customFormat="1" ht="24" customHeight="1">
      <c r="B62" s="5">
        <v>59</v>
      </c>
      <c r="C62" s="6" t="s">
        <v>13</v>
      </c>
      <c r="D62" s="6" t="s">
        <v>59</v>
      </c>
      <c r="E62" s="7" t="s">
        <v>255</v>
      </c>
      <c r="F62" s="10">
        <f t="shared" si="0"/>
        <v>20.7</v>
      </c>
      <c r="G62" s="13">
        <v>76.12</v>
      </c>
      <c r="H62" s="13">
        <f t="shared" si="3"/>
        <v>53.284</v>
      </c>
      <c r="I62" s="13">
        <f t="shared" si="4"/>
        <v>73.984</v>
      </c>
      <c r="J62" s="24"/>
      <c r="K62" s="32"/>
    </row>
    <row r="63" spans="2:11" s="28" customFormat="1" ht="24" customHeight="1">
      <c r="B63" s="5">
        <v>60</v>
      </c>
      <c r="C63" s="8" t="s">
        <v>14</v>
      </c>
      <c r="D63" s="8" t="s">
        <v>53</v>
      </c>
      <c r="E63" s="9" t="s">
        <v>228</v>
      </c>
      <c r="F63" s="10">
        <f t="shared" si="0"/>
        <v>18.45</v>
      </c>
      <c r="G63" s="13">
        <v>65.62</v>
      </c>
      <c r="H63" s="13">
        <f t="shared" si="3"/>
        <v>45.934</v>
      </c>
      <c r="I63" s="13">
        <f t="shared" si="4"/>
        <v>64.384</v>
      </c>
      <c r="J63" s="24"/>
      <c r="K63" s="32"/>
    </row>
    <row r="64" spans="2:11" s="28" customFormat="1" ht="24" customHeight="1">
      <c r="B64" s="5">
        <v>61</v>
      </c>
      <c r="C64" s="16" t="s">
        <v>15</v>
      </c>
      <c r="D64" s="16" t="s">
        <v>72</v>
      </c>
      <c r="E64" s="17" t="s">
        <v>245</v>
      </c>
      <c r="F64" s="18">
        <f t="shared" si="0"/>
        <v>21.45</v>
      </c>
      <c r="G64" s="19">
        <v>83.72</v>
      </c>
      <c r="H64" s="19">
        <f t="shared" si="3"/>
        <v>58.60399999999999</v>
      </c>
      <c r="I64" s="19">
        <f t="shared" si="4"/>
        <v>80.05399999999999</v>
      </c>
      <c r="J64" s="23" t="s">
        <v>76</v>
      </c>
      <c r="K64" s="32"/>
    </row>
    <row r="65" spans="2:11" s="28" customFormat="1" ht="24" customHeight="1">
      <c r="B65" s="5">
        <v>62</v>
      </c>
      <c r="C65" s="6" t="s">
        <v>16</v>
      </c>
      <c r="D65" s="6" t="s">
        <v>56</v>
      </c>
      <c r="E65" s="7" t="s">
        <v>238</v>
      </c>
      <c r="F65" s="10">
        <f t="shared" si="0"/>
        <v>22.8</v>
      </c>
      <c r="G65" s="13">
        <v>71.82</v>
      </c>
      <c r="H65" s="13">
        <f t="shared" si="3"/>
        <v>50.273999999999994</v>
      </c>
      <c r="I65" s="13">
        <f t="shared" si="4"/>
        <v>73.074</v>
      </c>
      <c r="J65" s="23" t="s">
        <v>76</v>
      </c>
      <c r="K65" s="32"/>
    </row>
    <row r="66" spans="2:11" s="28" customFormat="1" ht="24" customHeight="1">
      <c r="B66" s="5">
        <v>63</v>
      </c>
      <c r="C66" s="6" t="s">
        <v>17</v>
      </c>
      <c r="D66" s="6" t="s">
        <v>51</v>
      </c>
      <c r="E66" s="7" t="s">
        <v>234</v>
      </c>
      <c r="F66" s="10">
        <f t="shared" si="0"/>
        <v>20.099999999999998</v>
      </c>
      <c r="G66" s="13">
        <v>73</v>
      </c>
      <c r="H66" s="13">
        <f t="shared" si="3"/>
        <v>51.099999999999994</v>
      </c>
      <c r="I66" s="13">
        <f t="shared" si="4"/>
        <v>71.19999999999999</v>
      </c>
      <c r="J66" s="24"/>
      <c r="K66" s="32"/>
    </row>
    <row r="67" spans="2:11" s="28" customFormat="1" ht="24" customHeight="1">
      <c r="B67" s="5">
        <v>64</v>
      </c>
      <c r="C67" s="6" t="s">
        <v>18</v>
      </c>
      <c r="D67" s="6" t="s">
        <v>59</v>
      </c>
      <c r="E67" s="7" t="s">
        <v>251</v>
      </c>
      <c r="F67" s="10">
        <f t="shared" si="0"/>
        <v>21</v>
      </c>
      <c r="G67" s="13">
        <v>79.76</v>
      </c>
      <c r="H67" s="13">
        <f t="shared" si="3"/>
        <v>55.832</v>
      </c>
      <c r="I67" s="13">
        <f t="shared" si="4"/>
        <v>76.832</v>
      </c>
      <c r="J67" s="24"/>
      <c r="K67" s="32"/>
    </row>
    <row r="68" spans="2:11" s="15" customFormat="1" ht="24" customHeight="1">
      <c r="B68" s="5">
        <v>65</v>
      </c>
      <c r="C68" s="6" t="s">
        <v>19</v>
      </c>
      <c r="D68" s="6" t="s">
        <v>65</v>
      </c>
      <c r="E68" s="7" t="s">
        <v>249</v>
      </c>
      <c r="F68" s="10">
        <f aca="true" t="shared" si="5" ref="F68:F131">E68*0.3</f>
        <v>19.05</v>
      </c>
      <c r="G68" s="13">
        <v>68.26</v>
      </c>
      <c r="H68" s="13">
        <f aca="true" t="shared" si="6" ref="H68:H99">G68*0.7</f>
        <v>47.782000000000004</v>
      </c>
      <c r="I68" s="13">
        <f aca="true" t="shared" si="7" ref="I68:I99">H68+F68</f>
        <v>66.83200000000001</v>
      </c>
      <c r="J68" s="24"/>
      <c r="K68" s="32"/>
    </row>
    <row r="69" spans="2:11" s="15" customFormat="1" ht="24" customHeight="1">
      <c r="B69" s="5">
        <v>66</v>
      </c>
      <c r="C69" s="6" t="s">
        <v>20</v>
      </c>
      <c r="D69" s="6" t="s">
        <v>45</v>
      </c>
      <c r="E69" s="7" t="s">
        <v>232</v>
      </c>
      <c r="F69" s="10">
        <f t="shared" si="5"/>
        <v>20.4</v>
      </c>
      <c r="G69" s="13">
        <v>83.8</v>
      </c>
      <c r="H69" s="13">
        <f t="shared" si="6"/>
        <v>58.66</v>
      </c>
      <c r="I69" s="13">
        <f t="shared" si="7"/>
        <v>79.06</v>
      </c>
      <c r="J69" s="23" t="s">
        <v>76</v>
      </c>
      <c r="K69" s="32"/>
    </row>
    <row r="70" spans="2:11" s="15" customFormat="1" ht="24" customHeight="1">
      <c r="B70" s="5">
        <v>67</v>
      </c>
      <c r="C70" s="6" t="s">
        <v>21</v>
      </c>
      <c r="D70" s="6" t="s">
        <v>59</v>
      </c>
      <c r="E70" s="7" t="s">
        <v>235</v>
      </c>
      <c r="F70" s="10">
        <f t="shared" si="5"/>
        <v>22.95</v>
      </c>
      <c r="G70" s="13">
        <v>79.46</v>
      </c>
      <c r="H70" s="13">
        <f t="shared" si="6"/>
        <v>55.62199999999999</v>
      </c>
      <c r="I70" s="13">
        <f t="shared" si="7"/>
        <v>78.57199999999999</v>
      </c>
      <c r="J70" s="23" t="s">
        <v>76</v>
      </c>
      <c r="K70" s="32"/>
    </row>
    <row r="71" spans="2:11" s="15" customFormat="1" ht="24" customHeight="1">
      <c r="B71" s="5">
        <v>68</v>
      </c>
      <c r="C71" s="6" t="s">
        <v>22</v>
      </c>
      <c r="D71" s="6" t="s">
        <v>74</v>
      </c>
      <c r="E71" s="7" t="s">
        <v>244</v>
      </c>
      <c r="F71" s="10">
        <f t="shared" si="5"/>
        <v>20.55</v>
      </c>
      <c r="G71" s="13">
        <v>80</v>
      </c>
      <c r="H71" s="13">
        <f t="shared" si="6"/>
        <v>56</v>
      </c>
      <c r="I71" s="13">
        <f t="shared" si="7"/>
        <v>76.55</v>
      </c>
      <c r="J71" s="25"/>
      <c r="K71" s="32"/>
    </row>
    <row r="72" spans="2:11" s="15" customFormat="1" ht="24" customHeight="1">
      <c r="B72" s="5">
        <v>69</v>
      </c>
      <c r="C72" s="6" t="s">
        <v>23</v>
      </c>
      <c r="D72" s="6" t="s">
        <v>45</v>
      </c>
      <c r="E72" s="7" t="s">
        <v>249</v>
      </c>
      <c r="F72" s="10">
        <f t="shared" si="5"/>
        <v>19.05</v>
      </c>
      <c r="G72" s="13">
        <v>76.8</v>
      </c>
      <c r="H72" s="13">
        <f t="shared" si="6"/>
        <v>53.76</v>
      </c>
      <c r="I72" s="13">
        <f t="shared" si="7"/>
        <v>72.81</v>
      </c>
      <c r="J72" s="27"/>
      <c r="K72" s="32"/>
    </row>
    <row r="73" spans="2:11" s="15" customFormat="1" ht="24" customHeight="1">
      <c r="B73" s="5">
        <v>70</v>
      </c>
      <c r="C73" s="6" t="s">
        <v>24</v>
      </c>
      <c r="D73" s="6" t="s">
        <v>53</v>
      </c>
      <c r="E73" s="7" t="s">
        <v>226</v>
      </c>
      <c r="F73" s="10">
        <f t="shared" si="5"/>
        <v>19.349999999999998</v>
      </c>
      <c r="G73" s="13">
        <v>73.5</v>
      </c>
      <c r="H73" s="13">
        <f t="shared" si="6"/>
        <v>51.449999999999996</v>
      </c>
      <c r="I73" s="13">
        <f t="shared" si="7"/>
        <v>70.8</v>
      </c>
      <c r="J73" s="24"/>
      <c r="K73" s="32"/>
    </row>
    <row r="74" spans="2:11" s="15" customFormat="1" ht="24" customHeight="1">
      <c r="B74" s="5">
        <v>71</v>
      </c>
      <c r="C74" s="6" t="s">
        <v>25</v>
      </c>
      <c r="D74" s="6" t="s">
        <v>49</v>
      </c>
      <c r="E74" s="7" t="s">
        <v>251</v>
      </c>
      <c r="F74" s="10">
        <f t="shared" si="5"/>
        <v>21</v>
      </c>
      <c r="G74" s="13">
        <v>76.66</v>
      </c>
      <c r="H74" s="13">
        <f t="shared" si="6"/>
        <v>53.66199999999999</v>
      </c>
      <c r="I74" s="13">
        <f t="shared" si="7"/>
        <v>74.66199999999999</v>
      </c>
      <c r="J74" s="24"/>
      <c r="K74" s="32"/>
    </row>
    <row r="75" spans="2:11" s="15" customFormat="1" ht="24" customHeight="1">
      <c r="B75" s="5">
        <v>72</v>
      </c>
      <c r="C75" s="6" t="s">
        <v>26</v>
      </c>
      <c r="D75" s="6" t="s">
        <v>51</v>
      </c>
      <c r="E75" s="7" t="s">
        <v>234</v>
      </c>
      <c r="F75" s="10">
        <f t="shared" si="5"/>
        <v>20.099999999999998</v>
      </c>
      <c r="G75" s="13">
        <v>74.78</v>
      </c>
      <c r="H75" s="13">
        <f t="shared" si="6"/>
        <v>52.346</v>
      </c>
      <c r="I75" s="13">
        <f t="shared" si="7"/>
        <v>72.446</v>
      </c>
      <c r="J75" s="24"/>
      <c r="K75" s="32"/>
    </row>
    <row r="76" spans="2:11" s="15" customFormat="1" ht="24" customHeight="1">
      <c r="B76" s="5">
        <v>73</v>
      </c>
      <c r="C76" s="6" t="s">
        <v>27</v>
      </c>
      <c r="D76" s="6" t="s">
        <v>51</v>
      </c>
      <c r="E76" s="7" t="s">
        <v>249</v>
      </c>
      <c r="F76" s="10">
        <f t="shared" si="5"/>
        <v>19.05</v>
      </c>
      <c r="G76" s="13">
        <v>76.8</v>
      </c>
      <c r="H76" s="13">
        <f t="shared" si="6"/>
        <v>53.76</v>
      </c>
      <c r="I76" s="13">
        <f t="shared" si="7"/>
        <v>72.81</v>
      </c>
      <c r="J76" s="23" t="s">
        <v>76</v>
      </c>
      <c r="K76" s="32"/>
    </row>
    <row r="77" spans="2:11" s="15" customFormat="1" ht="24" customHeight="1">
      <c r="B77" s="5">
        <v>74</v>
      </c>
      <c r="C77" s="6" t="s">
        <v>28</v>
      </c>
      <c r="D77" s="6" t="s">
        <v>53</v>
      </c>
      <c r="E77" s="7" t="s">
        <v>236</v>
      </c>
      <c r="F77" s="10">
        <f t="shared" si="5"/>
        <v>21.3</v>
      </c>
      <c r="G77" s="13">
        <v>76.54</v>
      </c>
      <c r="H77" s="13">
        <f t="shared" si="6"/>
        <v>53.578</v>
      </c>
      <c r="I77" s="13">
        <f t="shared" si="7"/>
        <v>74.878</v>
      </c>
      <c r="J77" s="23" t="s">
        <v>76</v>
      </c>
      <c r="K77" s="32"/>
    </row>
    <row r="78" spans="2:11" s="15" customFormat="1" ht="24" customHeight="1">
      <c r="B78" s="5">
        <v>75</v>
      </c>
      <c r="C78" s="6" t="s">
        <v>29</v>
      </c>
      <c r="D78" s="6" t="s">
        <v>53</v>
      </c>
      <c r="E78" s="7" t="s">
        <v>258</v>
      </c>
      <c r="F78" s="10">
        <f t="shared" si="5"/>
        <v>22.05</v>
      </c>
      <c r="G78" s="13">
        <v>72.56</v>
      </c>
      <c r="H78" s="13">
        <f t="shared" si="6"/>
        <v>50.792</v>
      </c>
      <c r="I78" s="13">
        <f t="shared" si="7"/>
        <v>72.842</v>
      </c>
      <c r="J78" s="24"/>
      <c r="K78" s="32"/>
    </row>
    <row r="79" spans="2:10" s="15" customFormat="1" ht="24" customHeight="1">
      <c r="B79" s="5">
        <v>76</v>
      </c>
      <c r="C79" s="6" t="s">
        <v>30</v>
      </c>
      <c r="D79" s="6" t="s">
        <v>56</v>
      </c>
      <c r="E79" s="7" t="s">
        <v>263</v>
      </c>
      <c r="F79" s="10">
        <f t="shared" si="5"/>
        <v>21.75</v>
      </c>
      <c r="G79" s="13">
        <v>68.92</v>
      </c>
      <c r="H79" s="13">
        <f t="shared" si="6"/>
        <v>48.244</v>
      </c>
      <c r="I79" s="13">
        <f t="shared" si="7"/>
        <v>69.994</v>
      </c>
      <c r="J79" s="24"/>
    </row>
    <row r="80" spans="2:10" s="15" customFormat="1" ht="24" customHeight="1">
      <c r="B80" s="5">
        <v>77</v>
      </c>
      <c r="C80" s="6" t="s">
        <v>31</v>
      </c>
      <c r="D80" s="6" t="s">
        <v>51</v>
      </c>
      <c r="E80" s="7" t="s">
        <v>238</v>
      </c>
      <c r="F80" s="10">
        <f t="shared" si="5"/>
        <v>22.8</v>
      </c>
      <c r="G80" s="13">
        <v>79.72</v>
      </c>
      <c r="H80" s="13">
        <f t="shared" si="6"/>
        <v>55.803999999999995</v>
      </c>
      <c r="I80" s="13">
        <f t="shared" si="7"/>
        <v>78.604</v>
      </c>
      <c r="J80" s="23" t="s">
        <v>76</v>
      </c>
    </row>
    <row r="81" spans="2:10" s="15" customFormat="1" ht="24" customHeight="1">
      <c r="B81" s="5">
        <v>78</v>
      </c>
      <c r="C81" s="6" t="s">
        <v>32</v>
      </c>
      <c r="D81" s="6" t="s">
        <v>45</v>
      </c>
      <c r="E81" s="7" t="s">
        <v>264</v>
      </c>
      <c r="F81" s="10">
        <f t="shared" si="5"/>
        <v>26.7</v>
      </c>
      <c r="G81" s="13">
        <v>80.22</v>
      </c>
      <c r="H81" s="13">
        <f t="shared" si="6"/>
        <v>56.153999999999996</v>
      </c>
      <c r="I81" s="13">
        <f t="shared" si="7"/>
        <v>82.854</v>
      </c>
      <c r="J81" s="23" t="s">
        <v>76</v>
      </c>
    </row>
    <row r="82" spans="2:10" s="15" customFormat="1" ht="24" customHeight="1">
      <c r="B82" s="5">
        <v>79</v>
      </c>
      <c r="C82" s="6" t="s">
        <v>33</v>
      </c>
      <c r="D82" s="6" t="s">
        <v>47</v>
      </c>
      <c r="E82" s="7" t="s">
        <v>255</v>
      </c>
      <c r="F82" s="10">
        <f t="shared" si="5"/>
        <v>20.7</v>
      </c>
      <c r="G82" s="13">
        <v>82.54</v>
      </c>
      <c r="H82" s="13">
        <f t="shared" si="6"/>
        <v>57.778</v>
      </c>
      <c r="I82" s="13">
        <f t="shared" si="7"/>
        <v>78.478</v>
      </c>
      <c r="J82" s="23" t="s">
        <v>76</v>
      </c>
    </row>
    <row r="83" spans="2:10" s="15" customFormat="1" ht="24" customHeight="1">
      <c r="B83" s="5">
        <v>80</v>
      </c>
      <c r="C83" s="6" t="s">
        <v>34</v>
      </c>
      <c r="D83" s="6" t="s">
        <v>59</v>
      </c>
      <c r="E83" s="7" t="s">
        <v>234</v>
      </c>
      <c r="F83" s="10">
        <f t="shared" si="5"/>
        <v>20.099999999999998</v>
      </c>
      <c r="G83" s="13">
        <v>78.78</v>
      </c>
      <c r="H83" s="13">
        <f t="shared" si="6"/>
        <v>55.146</v>
      </c>
      <c r="I83" s="13">
        <f t="shared" si="7"/>
        <v>75.246</v>
      </c>
      <c r="J83" s="24"/>
    </row>
    <row r="84" spans="2:10" s="15" customFormat="1" ht="24" customHeight="1">
      <c r="B84" s="5">
        <v>81</v>
      </c>
      <c r="C84" s="6" t="s">
        <v>35</v>
      </c>
      <c r="D84" s="6" t="s">
        <v>54</v>
      </c>
      <c r="E84" s="7" t="s">
        <v>252</v>
      </c>
      <c r="F84" s="10">
        <f t="shared" si="5"/>
        <v>22.65</v>
      </c>
      <c r="G84" s="13">
        <v>79.24</v>
      </c>
      <c r="H84" s="13">
        <f t="shared" si="6"/>
        <v>55.467999999999996</v>
      </c>
      <c r="I84" s="13">
        <f t="shared" si="7"/>
        <v>78.118</v>
      </c>
      <c r="J84" s="23" t="s">
        <v>76</v>
      </c>
    </row>
    <row r="85" spans="2:10" s="15" customFormat="1" ht="24" customHeight="1">
      <c r="B85" s="5">
        <v>82</v>
      </c>
      <c r="C85" s="6" t="s">
        <v>36</v>
      </c>
      <c r="D85" s="6" t="s">
        <v>63</v>
      </c>
      <c r="E85" s="7" t="s">
        <v>257</v>
      </c>
      <c r="F85" s="10">
        <f t="shared" si="5"/>
        <v>21.15</v>
      </c>
      <c r="G85" s="13">
        <v>77.3</v>
      </c>
      <c r="H85" s="13">
        <f t="shared" si="6"/>
        <v>54.10999999999999</v>
      </c>
      <c r="I85" s="13">
        <f t="shared" si="7"/>
        <v>75.25999999999999</v>
      </c>
      <c r="J85" s="24"/>
    </row>
    <row r="86" spans="2:10" s="15" customFormat="1" ht="24" customHeight="1">
      <c r="B86" s="5">
        <v>83</v>
      </c>
      <c r="C86" s="16" t="s">
        <v>37</v>
      </c>
      <c r="D86" s="16" t="s">
        <v>58</v>
      </c>
      <c r="E86" s="17" t="s">
        <v>232</v>
      </c>
      <c r="F86" s="18">
        <f t="shared" si="5"/>
        <v>20.4</v>
      </c>
      <c r="G86" s="19">
        <v>79.84</v>
      </c>
      <c r="H86" s="19">
        <f t="shared" si="6"/>
        <v>55.888</v>
      </c>
      <c r="I86" s="19">
        <f t="shared" si="7"/>
        <v>76.288</v>
      </c>
      <c r="J86" s="23" t="s">
        <v>76</v>
      </c>
    </row>
    <row r="87" spans="2:10" s="15" customFormat="1" ht="24" customHeight="1">
      <c r="B87" s="5">
        <v>84</v>
      </c>
      <c r="C87" s="6" t="s">
        <v>38</v>
      </c>
      <c r="D87" s="6" t="s">
        <v>46</v>
      </c>
      <c r="E87" s="7" t="s">
        <v>263</v>
      </c>
      <c r="F87" s="10">
        <f t="shared" si="5"/>
        <v>21.75</v>
      </c>
      <c r="G87" s="13">
        <v>77.32</v>
      </c>
      <c r="H87" s="13">
        <f t="shared" si="6"/>
        <v>54.123999999999995</v>
      </c>
      <c r="I87" s="13">
        <f t="shared" si="7"/>
        <v>75.874</v>
      </c>
      <c r="J87" s="24"/>
    </row>
    <row r="88" spans="2:10" s="15" customFormat="1" ht="24" customHeight="1">
      <c r="B88" s="5">
        <v>85</v>
      </c>
      <c r="C88" s="6" t="s">
        <v>39</v>
      </c>
      <c r="D88" s="6" t="s">
        <v>59</v>
      </c>
      <c r="E88" s="7" t="s">
        <v>257</v>
      </c>
      <c r="F88" s="10">
        <f t="shared" si="5"/>
        <v>21.15</v>
      </c>
      <c r="G88" s="13">
        <v>82.72</v>
      </c>
      <c r="H88" s="13">
        <f t="shared" si="6"/>
        <v>57.903999999999996</v>
      </c>
      <c r="I88" s="13">
        <f t="shared" si="7"/>
        <v>79.054</v>
      </c>
      <c r="J88" s="23" t="s">
        <v>76</v>
      </c>
    </row>
    <row r="89" spans="2:10" s="20" customFormat="1" ht="24" customHeight="1">
      <c r="B89" s="5">
        <v>86</v>
      </c>
      <c r="C89" s="8" t="s">
        <v>40</v>
      </c>
      <c r="D89" s="8" t="s">
        <v>49</v>
      </c>
      <c r="E89" s="9" t="s">
        <v>254</v>
      </c>
      <c r="F89" s="10">
        <f t="shared" si="5"/>
        <v>18.3</v>
      </c>
      <c r="G89" s="13">
        <v>77</v>
      </c>
      <c r="H89" s="13">
        <f t="shared" si="6"/>
        <v>53.9</v>
      </c>
      <c r="I89" s="13">
        <f t="shared" si="7"/>
        <v>72.2</v>
      </c>
      <c r="J89" s="24"/>
    </row>
    <row r="90" spans="2:10" s="20" customFormat="1" ht="24" customHeight="1">
      <c r="B90" s="5">
        <v>87</v>
      </c>
      <c r="C90" s="6" t="s">
        <v>41</v>
      </c>
      <c r="D90" s="6" t="s">
        <v>53</v>
      </c>
      <c r="E90" s="7" t="s">
        <v>242</v>
      </c>
      <c r="F90" s="10">
        <f t="shared" si="5"/>
        <v>19.2</v>
      </c>
      <c r="G90" s="13">
        <v>69.9</v>
      </c>
      <c r="H90" s="13">
        <f t="shared" si="6"/>
        <v>48.93</v>
      </c>
      <c r="I90" s="13">
        <f t="shared" si="7"/>
        <v>68.13</v>
      </c>
      <c r="J90" s="24"/>
    </row>
    <row r="91" spans="2:10" s="20" customFormat="1" ht="24" customHeight="1">
      <c r="B91" s="5">
        <v>88</v>
      </c>
      <c r="C91" s="6" t="s">
        <v>42</v>
      </c>
      <c r="D91" s="6" t="s">
        <v>52</v>
      </c>
      <c r="E91" s="7" t="s">
        <v>230</v>
      </c>
      <c r="F91" s="10">
        <f t="shared" si="5"/>
        <v>19.65</v>
      </c>
      <c r="G91" s="13">
        <v>76.58</v>
      </c>
      <c r="H91" s="13">
        <f t="shared" si="6"/>
        <v>53.605999999999995</v>
      </c>
      <c r="I91" s="13">
        <f t="shared" si="7"/>
        <v>73.256</v>
      </c>
      <c r="J91" s="24"/>
    </row>
    <row r="92" spans="2:10" s="15" customFormat="1" ht="24" customHeight="1">
      <c r="B92" s="5">
        <v>89</v>
      </c>
      <c r="C92" s="16" t="s">
        <v>43</v>
      </c>
      <c r="D92" s="16" t="s">
        <v>72</v>
      </c>
      <c r="E92" s="17" t="s">
        <v>255</v>
      </c>
      <c r="F92" s="18">
        <f t="shared" si="5"/>
        <v>20.7</v>
      </c>
      <c r="G92" s="19">
        <v>84.2</v>
      </c>
      <c r="H92" s="19">
        <f t="shared" si="6"/>
        <v>58.94</v>
      </c>
      <c r="I92" s="19">
        <f t="shared" si="7"/>
        <v>79.64</v>
      </c>
      <c r="J92" s="26"/>
    </row>
    <row r="93" spans="2:10" s="15" customFormat="1" ht="24" customHeight="1">
      <c r="B93" s="5">
        <v>90</v>
      </c>
      <c r="C93" s="6" t="s">
        <v>78</v>
      </c>
      <c r="D93" s="6" t="s">
        <v>73</v>
      </c>
      <c r="E93" s="7" t="s">
        <v>240</v>
      </c>
      <c r="F93" s="10">
        <f t="shared" si="5"/>
        <v>18.599999999999998</v>
      </c>
      <c r="G93" s="13">
        <v>76.24</v>
      </c>
      <c r="H93" s="13">
        <f t="shared" si="6"/>
        <v>53.367999999999995</v>
      </c>
      <c r="I93" s="13">
        <f t="shared" si="7"/>
        <v>71.96799999999999</v>
      </c>
      <c r="J93" s="24"/>
    </row>
    <row r="94" spans="2:10" s="15" customFormat="1" ht="24" customHeight="1">
      <c r="B94" s="5">
        <v>91</v>
      </c>
      <c r="C94" s="6" t="s">
        <v>79</v>
      </c>
      <c r="D94" s="6" t="s">
        <v>51</v>
      </c>
      <c r="E94" s="7" t="s">
        <v>222</v>
      </c>
      <c r="F94" s="10">
        <f t="shared" si="5"/>
        <v>18.75</v>
      </c>
      <c r="G94" s="13">
        <v>74.76</v>
      </c>
      <c r="H94" s="13">
        <f t="shared" si="6"/>
        <v>52.332</v>
      </c>
      <c r="I94" s="13">
        <f t="shared" si="7"/>
        <v>71.082</v>
      </c>
      <c r="J94" s="24"/>
    </row>
    <row r="95" spans="2:10" s="15" customFormat="1" ht="24" customHeight="1">
      <c r="B95" s="5">
        <v>92</v>
      </c>
      <c r="C95" s="6" t="s">
        <v>80</v>
      </c>
      <c r="D95" s="6" t="s">
        <v>45</v>
      </c>
      <c r="E95" s="7" t="s">
        <v>226</v>
      </c>
      <c r="F95" s="10">
        <f t="shared" si="5"/>
        <v>19.349999999999998</v>
      </c>
      <c r="G95" s="13">
        <v>72.9</v>
      </c>
      <c r="H95" s="13">
        <f t="shared" si="6"/>
        <v>51.03</v>
      </c>
      <c r="I95" s="13">
        <f t="shared" si="7"/>
        <v>70.38</v>
      </c>
      <c r="J95" s="27"/>
    </row>
    <row r="96" spans="2:10" s="15" customFormat="1" ht="24" customHeight="1">
      <c r="B96" s="5">
        <v>93</v>
      </c>
      <c r="C96" s="6" t="s">
        <v>81</v>
      </c>
      <c r="D96" s="6" t="s">
        <v>45</v>
      </c>
      <c r="E96" s="7" t="s">
        <v>250</v>
      </c>
      <c r="F96" s="10">
        <f t="shared" si="5"/>
        <v>22.5</v>
      </c>
      <c r="G96" s="13">
        <v>79.2</v>
      </c>
      <c r="H96" s="13">
        <f t="shared" si="6"/>
        <v>55.44</v>
      </c>
      <c r="I96" s="13">
        <f t="shared" si="7"/>
        <v>77.94</v>
      </c>
      <c r="J96" s="23" t="s">
        <v>76</v>
      </c>
    </row>
    <row r="97" spans="2:10" s="15" customFormat="1" ht="24" customHeight="1">
      <c r="B97" s="5">
        <v>94</v>
      </c>
      <c r="C97" s="6" t="s">
        <v>82</v>
      </c>
      <c r="D97" s="6" t="s">
        <v>53</v>
      </c>
      <c r="E97" s="7" t="s">
        <v>226</v>
      </c>
      <c r="F97" s="10">
        <f t="shared" si="5"/>
        <v>19.349999999999998</v>
      </c>
      <c r="G97" s="13">
        <v>77.02</v>
      </c>
      <c r="H97" s="13">
        <f t="shared" si="6"/>
        <v>53.913999999999994</v>
      </c>
      <c r="I97" s="13">
        <f t="shared" si="7"/>
        <v>73.264</v>
      </c>
      <c r="J97" s="23" t="s">
        <v>76</v>
      </c>
    </row>
    <row r="98" spans="2:10" ht="24" customHeight="1">
      <c r="B98" s="5">
        <v>95</v>
      </c>
      <c r="C98" s="6" t="s">
        <v>83</v>
      </c>
      <c r="D98" s="6" t="s">
        <v>59</v>
      </c>
      <c r="E98" s="7" t="s">
        <v>245</v>
      </c>
      <c r="F98" s="10">
        <f t="shared" si="5"/>
        <v>21.45</v>
      </c>
      <c r="G98" s="13">
        <v>74.7</v>
      </c>
      <c r="H98" s="13">
        <f t="shared" si="6"/>
        <v>52.29</v>
      </c>
      <c r="I98" s="13">
        <f t="shared" si="7"/>
        <v>73.74</v>
      </c>
      <c r="J98" s="24"/>
    </row>
    <row r="99" spans="2:10" ht="24" customHeight="1">
      <c r="B99" s="5">
        <v>96</v>
      </c>
      <c r="C99" s="8" t="s">
        <v>84</v>
      </c>
      <c r="D99" s="8" t="s">
        <v>55</v>
      </c>
      <c r="E99" s="9" t="s">
        <v>246</v>
      </c>
      <c r="F99" s="10">
        <f t="shared" si="5"/>
        <v>18.15</v>
      </c>
      <c r="G99" s="13">
        <v>76.3</v>
      </c>
      <c r="H99" s="13">
        <f t="shared" si="6"/>
        <v>53.41</v>
      </c>
      <c r="I99" s="13">
        <f t="shared" si="7"/>
        <v>71.56</v>
      </c>
      <c r="J99" s="24"/>
    </row>
    <row r="100" spans="2:10" ht="24" customHeight="1">
      <c r="B100" s="5">
        <v>97</v>
      </c>
      <c r="C100" s="6" t="s">
        <v>85</v>
      </c>
      <c r="D100" s="6" t="s">
        <v>55</v>
      </c>
      <c r="E100" s="7" t="s">
        <v>265</v>
      </c>
      <c r="F100" s="10">
        <f t="shared" si="5"/>
        <v>27.599999999999998</v>
      </c>
      <c r="G100" s="13">
        <v>82.38</v>
      </c>
      <c r="H100" s="13">
        <f aca="true" t="shared" si="8" ref="H100:H119">G100*0.7</f>
        <v>57.66599999999999</v>
      </c>
      <c r="I100" s="13">
        <f aca="true" t="shared" si="9" ref="I100:I119">H100+F100</f>
        <v>85.26599999999999</v>
      </c>
      <c r="J100" s="23" t="s">
        <v>76</v>
      </c>
    </row>
    <row r="101" spans="2:10" s="15" customFormat="1" ht="24" customHeight="1">
      <c r="B101" s="5">
        <v>98</v>
      </c>
      <c r="C101" s="6" t="s">
        <v>86</v>
      </c>
      <c r="D101" s="6" t="s">
        <v>59</v>
      </c>
      <c r="E101" s="7" t="s">
        <v>239</v>
      </c>
      <c r="F101" s="10">
        <f t="shared" si="5"/>
        <v>23.099999999999998</v>
      </c>
      <c r="G101" s="13">
        <v>80.92</v>
      </c>
      <c r="H101" s="13">
        <f t="shared" si="8"/>
        <v>56.644</v>
      </c>
      <c r="I101" s="13">
        <f t="shared" si="9"/>
        <v>79.744</v>
      </c>
      <c r="J101" s="23" t="s">
        <v>76</v>
      </c>
    </row>
    <row r="102" spans="2:10" s="15" customFormat="1" ht="24" customHeight="1">
      <c r="B102" s="5">
        <v>99</v>
      </c>
      <c r="C102" s="6" t="s">
        <v>87</v>
      </c>
      <c r="D102" s="6" t="s">
        <v>68</v>
      </c>
      <c r="E102" s="7" t="s">
        <v>236</v>
      </c>
      <c r="F102" s="10">
        <f t="shared" si="5"/>
        <v>21.3</v>
      </c>
      <c r="G102" s="13">
        <v>81.72</v>
      </c>
      <c r="H102" s="13">
        <f t="shared" si="8"/>
        <v>57.20399999999999</v>
      </c>
      <c r="I102" s="13">
        <f t="shared" si="9"/>
        <v>78.50399999999999</v>
      </c>
      <c r="J102" s="23" t="s">
        <v>76</v>
      </c>
    </row>
    <row r="103" spans="2:10" s="15" customFormat="1" ht="24" customHeight="1">
      <c r="B103" s="5">
        <v>100</v>
      </c>
      <c r="C103" s="6" t="s">
        <v>88</v>
      </c>
      <c r="D103" s="6" t="s">
        <v>59</v>
      </c>
      <c r="E103" s="7" t="s">
        <v>266</v>
      </c>
      <c r="F103" s="10">
        <f t="shared" si="5"/>
        <v>26.55</v>
      </c>
      <c r="G103" s="13">
        <v>84.66</v>
      </c>
      <c r="H103" s="13">
        <f t="shared" si="8"/>
        <v>59.26199999999999</v>
      </c>
      <c r="I103" s="13">
        <f t="shared" si="9"/>
        <v>85.812</v>
      </c>
      <c r="J103" s="23" t="s">
        <v>76</v>
      </c>
    </row>
    <row r="104" spans="2:10" s="15" customFormat="1" ht="24" customHeight="1">
      <c r="B104" s="5">
        <v>101</v>
      </c>
      <c r="C104" s="6" t="s">
        <v>89</v>
      </c>
      <c r="D104" s="6" t="s">
        <v>51</v>
      </c>
      <c r="E104" s="7" t="s">
        <v>245</v>
      </c>
      <c r="F104" s="10">
        <f t="shared" si="5"/>
        <v>21.45</v>
      </c>
      <c r="G104" s="13">
        <v>81.48</v>
      </c>
      <c r="H104" s="13">
        <f t="shared" si="8"/>
        <v>57.036</v>
      </c>
      <c r="I104" s="13">
        <f t="shared" si="9"/>
        <v>78.486</v>
      </c>
      <c r="J104" s="23" t="s">
        <v>76</v>
      </c>
    </row>
    <row r="105" spans="2:10" s="15" customFormat="1" ht="24" customHeight="1">
      <c r="B105" s="5">
        <v>102</v>
      </c>
      <c r="C105" s="6" t="s">
        <v>90</v>
      </c>
      <c r="D105" s="6" t="s">
        <v>60</v>
      </c>
      <c r="E105" s="7" t="s">
        <v>233</v>
      </c>
      <c r="F105" s="10">
        <f t="shared" si="5"/>
        <v>16.349999999999998</v>
      </c>
      <c r="G105" s="13">
        <v>81.7</v>
      </c>
      <c r="H105" s="13">
        <f t="shared" si="8"/>
        <v>57.19</v>
      </c>
      <c r="I105" s="13">
        <f t="shared" si="9"/>
        <v>73.53999999999999</v>
      </c>
      <c r="J105" s="24"/>
    </row>
    <row r="106" spans="2:10" s="15" customFormat="1" ht="24" customHeight="1">
      <c r="B106" s="5">
        <v>103</v>
      </c>
      <c r="C106" s="6" t="s">
        <v>91</v>
      </c>
      <c r="D106" s="6" t="s">
        <v>49</v>
      </c>
      <c r="E106" s="7" t="s">
        <v>244</v>
      </c>
      <c r="F106" s="10">
        <f t="shared" si="5"/>
        <v>20.55</v>
      </c>
      <c r="G106" s="13">
        <v>78.04</v>
      </c>
      <c r="H106" s="13">
        <f t="shared" si="8"/>
        <v>54.628</v>
      </c>
      <c r="I106" s="13">
        <f t="shared" si="9"/>
        <v>75.178</v>
      </c>
      <c r="J106" s="23" t="s">
        <v>76</v>
      </c>
    </row>
    <row r="107" spans="2:10" s="30" customFormat="1" ht="24" customHeight="1">
      <c r="B107" s="5">
        <v>104</v>
      </c>
      <c r="C107" s="6" t="s">
        <v>92</v>
      </c>
      <c r="D107" s="6" t="s">
        <v>45</v>
      </c>
      <c r="E107" s="7" t="s">
        <v>230</v>
      </c>
      <c r="F107" s="10">
        <f t="shared" si="5"/>
        <v>19.65</v>
      </c>
      <c r="G107" s="13">
        <v>79.04</v>
      </c>
      <c r="H107" s="13">
        <f t="shared" si="8"/>
        <v>55.328</v>
      </c>
      <c r="I107" s="13">
        <f t="shared" si="9"/>
        <v>74.97800000000001</v>
      </c>
      <c r="J107" s="27"/>
    </row>
    <row r="108" spans="2:10" s="15" customFormat="1" ht="24" customHeight="1">
      <c r="B108" s="5">
        <v>105</v>
      </c>
      <c r="C108" s="6" t="s">
        <v>93</v>
      </c>
      <c r="D108" s="6" t="s">
        <v>51</v>
      </c>
      <c r="E108" s="7" t="s">
        <v>226</v>
      </c>
      <c r="F108" s="10">
        <f t="shared" si="5"/>
        <v>19.349999999999998</v>
      </c>
      <c r="G108" s="13">
        <v>74.3</v>
      </c>
      <c r="H108" s="13">
        <f t="shared" si="8"/>
        <v>52.01</v>
      </c>
      <c r="I108" s="13">
        <f t="shared" si="9"/>
        <v>71.36</v>
      </c>
      <c r="J108" s="24"/>
    </row>
    <row r="109" spans="2:10" s="15" customFormat="1" ht="24" customHeight="1">
      <c r="B109" s="5">
        <v>106</v>
      </c>
      <c r="C109" s="6" t="s">
        <v>94</v>
      </c>
      <c r="D109" s="6" t="s">
        <v>59</v>
      </c>
      <c r="E109" s="7" t="s">
        <v>267</v>
      </c>
      <c r="F109" s="10">
        <f t="shared" si="5"/>
        <v>23.55</v>
      </c>
      <c r="G109" s="13">
        <v>83.46</v>
      </c>
      <c r="H109" s="13">
        <f t="shared" si="8"/>
        <v>58.42199999999999</v>
      </c>
      <c r="I109" s="13">
        <f t="shared" si="9"/>
        <v>81.972</v>
      </c>
      <c r="J109" s="23" t="s">
        <v>76</v>
      </c>
    </row>
    <row r="110" spans="2:10" s="15" customFormat="1" ht="24" customHeight="1">
      <c r="B110" s="5">
        <v>107</v>
      </c>
      <c r="C110" s="6" t="s">
        <v>95</v>
      </c>
      <c r="D110" s="6" t="s">
        <v>61</v>
      </c>
      <c r="E110" s="7" t="s">
        <v>240</v>
      </c>
      <c r="F110" s="10">
        <f t="shared" si="5"/>
        <v>18.599999999999998</v>
      </c>
      <c r="G110" s="13">
        <v>78.9</v>
      </c>
      <c r="H110" s="13">
        <f t="shared" si="8"/>
        <v>55.230000000000004</v>
      </c>
      <c r="I110" s="13">
        <f t="shared" si="9"/>
        <v>73.83</v>
      </c>
      <c r="J110" s="24"/>
    </row>
    <row r="111" spans="2:10" s="15" customFormat="1" ht="24" customHeight="1">
      <c r="B111" s="5">
        <v>108</v>
      </c>
      <c r="C111" s="6" t="s">
        <v>96</v>
      </c>
      <c r="D111" s="6" t="s">
        <v>49</v>
      </c>
      <c r="E111" s="7" t="s">
        <v>249</v>
      </c>
      <c r="F111" s="10">
        <f t="shared" si="5"/>
        <v>19.05</v>
      </c>
      <c r="G111" s="13">
        <v>76.3</v>
      </c>
      <c r="H111" s="13">
        <f t="shared" si="8"/>
        <v>53.41</v>
      </c>
      <c r="I111" s="13">
        <f t="shared" si="9"/>
        <v>72.46</v>
      </c>
      <c r="J111" s="24"/>
    </row>
    <row r="112" spans="2:10" s="15" customFormat="1" ht="24" customHeight="1">
      <c r="B112" s="5">
        <v>109</v>
      </c>
      <c r="C112" s="6" t="s">
        <v>97</v>
      </c>
      <c r="D112" s="6" t="s">
        <v>73</v>
      </c>
      <c r="E112" s="7" t="s">
        <v>223</v>
      </c>
      <c r="F112" s="10">
        <f t="shared" si="5"/>
        <v>17.25</v>
      </c>
      <c r="G112" s="13">
        <v>78.98</v>
      </c>
      <c r="H112" s="13">
        <f t="shared" si="8"/>
        <v>55.286</v>
      </c>
      <c r="I112" s="13">
        <f t="shared" si="9"/>
        <v>72.536</v>
      </c>
      <c r="J112" s="24"/>
    </row>
    <row r="113" spans="2:10" s="15" customFormat="1" ht="24" customHeight="1">
      <c r="B113" s="5">
        <v>110</v>
      </c>
      <c r="C113" s="6" t="s">
        <v>98</v>
      </c>
      <c r="D113" s="6" t="s">
        <v>54</v>
      </c>
      <c r="E113" s="7" t="s">
        <v>251</v>
      </c>
      <c r="F113" s="10">
        <f t="shared" si="5"/>
        <v>21</v>
      </c>
      <c r="G113" s="13">
        <v>74.5</v>
      </c>
      <c r="H113" s="13">
        <f t="shared" si="8"/>
        <v>52.15</v>
      </c>
      <c r="I113" s="13">
        <f t="shared" si="9"/>
        <v>73.15</v>
      </c>
      <c r="J113" s="24"/>
    </row>
    <row r="114" spans="2:10" s="15" customFormat="1" ht="24" customHeight="1">
      <c r="B114" s="5">
        <v>111</v>
      </c>
      <c r="C114" s="6" t="s">
        <v>99</v>
      </c>
      <c r="D114" s="6" t="s">
        <v>59</v>
      </c>
      <c r="E114" s="7" t="s">
        <v>232</v>
      </c>
      <c r="F114" s="10">
        <f t="shared" si="5"/>
        <v>20.4</v>
      </c>
      <c r="G114" s="13">
        <v>79</v>
      </c>
      <c r="H114" s="13">
        <f t="shared" si="8"/>
        <v>55.3</v>
      </c>
      <c r="I114" s="13">
        <f t="shared" si="9"/>
        <v>75.69999999999999</v>
      </c>
      <c r="J114" s="24"/>
    </row>
    <row r="115" spans="2:10" s="15" customFormat="1" ht="24" customHeight="1">
      <c r="B115" s="5">
        <v>112</v>
      </c>
      <c r="C115" s="6" t="s">
        <v>100</v>
      </c>
      <c r="D115" s="6" t="s">
        <v>51</v>
      </c>
      <c r="E115" s="7" t="s">
        <v>244</v>
      </c>
      <c r="F115" s="10">
        <f t="shared" si="5"/>
        <v>20.55</v>
      </c>
      <c r="G115" s="13">
        <v>74.2</v>
      </c>
      <c r="H115" s="13">
        <f t="shared" si="8"/>
        <v>51.94</v>
      </c>
      <c r="I115" s="13">
        <f t="shared" si="9"/>
        <v>72.49</v>
      </c>
      <c r="J115" s="24"/>
    </row>
    <row r="116" spans="2:10" s="15" customFormat="1" ht="24" customHeight="1">
      <c r="B116" s="5">
        <v>113</v>
      </c>
      <c r="C116" s="6" t="s">
        <v>101</v>
      </c>
      <c r="D116" s="6" t="s">
        <v>74</v>
      </c>
      <c r="E116" s="7" t="s">
        <v>250</v>
      </c>
      <c r="F116" s="10">
        <f t="shared" si="5"/>
        <v>22.5</v>
      </c>
      <c r="G116" s="13">
        <v>80.8</v>
      </c>
      <c r="H116" s="13">
        <f t="shared" si="8"/>
        <v>56.559999999999995</v>
      </c>
      <c r="I116" s="13">
        <f t="shared" si="9"/>
        <v>79.06</v>
      </c>
      <c r="J116" s="23" t="s">
        <v>76</v>
      </c>
    </row>
    <row r="117" spans="2:10" s="15" customFormat="1" ht="24" customHeight="1">
      <c r="B117" s="5">
        <v>114</v>
      </c>
      <c r="C117" s="6" t="s">
        <v>102</v>
      </c>
      <c r="D117" s="6" t="s">
        <v>63</v>
      </c>
      <c r="E117" s="7" t="s">
        <v>232</v>
      </c>
      <c r="F117" s="10">
        <f t="shared" si="5"/>
        <v>20.4</v>
      </c>
      <c r="G117" s="13">
        <v>78.04</v>
      </c>
      <c r="H117" s="13">
        <f t="shared" si="8"/>
        <v>54.628</v>
      </c>
      <c r="I117" s="13">
        <f t="shared" si="9"/>
        <v>75.02799999999999</v>
      </c>
      <c r="J117" s="24"/>
    </row>
    <row r="118" spans="2:10" s="15" customFormat="1" ht="24" customHeight="1">
      <c r="B118" s="5">
        <v>115</v>
      </c>
      <c r="C118" s="6" t="s">
        <v>103</v>
      </c>
      <c r="D118" s="6" t="s">
        <v>52</v>
      </c>
      <c r="E118" s="7" t="s">
        <v>262</v>
      </c>
      <c r="F118" s="10">
        <f t="shared" si="5"/>
        <v>19.8</v>
      </c>
      <c r="G118" s="13">
        <v>78.24</v>
      </c>
      <c r="H118" s="13">
        <f t="shared" si="8"/>
        <v>54.767999999999994</v>
      </c>
      <c r="I118" s="13">
        <f t="shared" si="9"/>
        <v>74.568</v>
      </c>
      <c r="J118" s="24"/>
    </row>
    <row r="119" spans="2:10" s="15" customFormat="1" ht="24" customHeight="1">
      <c r="B119" s="5">
        <v>116</v>
      </c>
      <c r="C119" s="6" t="s">
        <v>104</v>
      </c>
      <c r="D119" s="6" t="s">
        <v>65</v>
      </c>
      <c r="E119" s="7" t="s">
        <v>230</v>
      </c>
      <c r="F119" s="10">
        <f t="shared" si="5"/>
        <v>19.65</v>
      </c>
      <c r="G119" s="13">
        <v>69.18</v>
      </c>
      <c r="H119" s="13">
        <f t="shared" si="8"/>
        <v>48.426</v>
      </c>
      <c r="I119" s="13">
        <f t="shared" si="9"/>
        <v>68.076</v>
      </c>
      <c r="J119" s="24"/>
    </row>
    <row r="120" spans="2:10" s="15" customFormat="1" ht="24" customHeight="1">
      <c r="B120" s="5">
        <v>117</v>
      </c>
      <c r="C120" s="6" t="s">
        <v>105</v>
      </c>
      <c r="D120" s="6" t="s">
        <v>64</v>
      </c>
      <c r="E120" s="7" t="s">
        <v>249</v>
      </c>
      <c r="F120" s="10">
        <f t="shared" si="5"/>
        <v>19.05</v>
      </c>
      <c r="G120" s="13">
        <v>0</v>
      </c>
      <c r="H120" s="14" t="s">
        <v>273</v>
      </c>
      <c r="I120" s="13">
        <v>19.05</v>
      </c>
      <c r="J120" s="24"/>
    </row>
    <row r="121" spans="2:10" s="15" customFormat="1" ht="24" customHeight="1">
      <c r="B121" s="5">
        <v>118</v>
      </c>
      <c r="C121" s="6" t="s">
        <v>106</v>
      </c>
      <c r="D121" s="6" t="s">
        <v>45</v>
      </c>
      <c r="E121" s="7" t="s">
        <v>249</v>
      </c>
      <c r="F121" s="10">
        <f t="shared" si="5"/>
        <v>19.05</v>
      </c>
      <c r="G121" s="13">
        <v>74.44</v>
      </c>
      <c r="H121" s="13">
        <f aca="true" t="shared" si="10" ref="H121:H152">G121*0.7</f>
        <v>52.108</v>
      </c>
      <c r="I121" s="13">
        <f aca="true" t="shared" si="11" ref="I121:I152">H121+F121</f>
        <v>71.158</v>
      </c>
      <c r="J121" s="27"/>
    </row>
    <row r="122" spans="2:10" s="15" customFormat="1" ht="24" customHeight="1">
      <c r="B122" s="5">
        <v>119</v>
      </c>
      <c r="C122" s="6" t="s">
        <v>107</v>
      </c>
      <c r="D122" s="6" t="s">
        <v>75</v>
      </c>
      <c r="E122" s="7" t="s">
        <v>232</v>
      </c>
      <c r="F122" s="10">
        <f t="shared" si="5"/>
        <v>20.4</v>
      </c>
      <c r="G122" s="13">
        <v>80.44</v>
      </c>
      <c r="H122" s="13">
        <f t="shared" si="10"/>
        <v>56.30799999999999</v>
      </c>
      <c r="I122" s="13">
        <f t="shared" si="11"/>
        <v>76.708</v>
      </c>
      <c r="J122" s="23" t="s">
        <v>76</v>
      </c>
    </row>
    <row r="123" spans="2:10" s="15" customFormat="1" ht="24" customHeight="1">
      <c r="B123" s="5">
        <v>120</v>
      </c>
      <c r="C123" s="6" t="s">
        <v>108</v>
      </c>
      <c r="D123" s="6" t="s">
        <v>59</v>
      </c>
      <c r="E123" s="7" t="s">
        <v>256</v>
      </c>
      <c r="F123" s="10">
        <f t="shared" si="5"/>
        <v>19.95</v>
      </c>
      <c r="G123" s="13">
        <v>74.48</v>
      </c>
      <c r="H123" s="13">
        <f t="shared" si="10"/>
        <v>52.136</v>
      </c>
      <c r="I123" s="13">
        <f t="shared" si="11"/>
        <v>72.086</v>
      </c>
      <c r="J123" s="24"/>
    </row>
    <row r="124" spans="2:10" s="15" customFormat="1" ht="24" customHeight="1">
      <c r="B124" s="5">
        <v>121</v>
      </c>
      <c r="C124" s="6" t="s">
        <v>109</v>
      </c>
      <c r="D124" s="6" t="s">
        <v>63</v>
      </c>
      <c r="E124" s="7" t="s">
        <v>257</v>
      </c>
      <c r="F124" s="10">
        <f t="shared" si="5"/>
        <v>21.15</v>
      </c>
      <c r="G124" s="13">
        <v>86.74</v>
      </c>
      <c r="H124" s="13">
        <f t="shared" si="10"/>
        <v>60.71799999999999</v>
      </c>
      <c r="I124" s="13">
        <f t="shared" si="11"/>
        <v>81.868</v>
      </c>
      <c r="J124" s="23" t="s">
        <v>76</v>
      </c>
    </row>
    <row r="125" spans="2:10" s="15" customFormat="1" ht="24" customHeight="1">
      <c r="B125" s="5">
        <v>122</v>
      </c>
      <c r="C125" s="6" t="s">
        <v>110</v>
      </c>
      <c r="D125" s="6" t="s">
        <v>53</v>
      </c>
      <c r="E125" s="7" t="s">
        <v>257</v>
      </c>
      <c r="F125" s="10">
        <f t="shared" si="5"/>
        <v>21.15</v>
      </c>
      <c r="G125" s="13">
        <v>79.56</v>
      </c>
      <c r="H125" s="13">
        <f t="shared" si="10"/>
        <v>55.692</v>
      </c>
      <c r="I125" s="13">
        <f t="shared" si="11"/>
        <v>76.842</v>
      </c>
      <c r="J125" s="23" t="s">
        <v>76</v>
      </c>
    </row>
    <row r="126" spans="2:10" s="15" customFormat="1" ht="24" customHeight="1">
      <c r="B126" s="5">
        <v>123</v>
      </c>
      <c r="C126" s="6" t="s">
        <v>111</v>
      </c>
      <c r="D126" s="6" t="s">
        <v>46</v>
      </c>
      <c r="E126" s="7" t="s">
        <v>229</v>
      </c>
      <c r="F126" s="10">
        <f t="shared" si="5"/>
        <v>18.9</v>
      </c>
      <c r="G126" s="13">
        <v>84</v>
      </c>
      <c r="H126" s="13">
        <f t="shared" si="10"/>
        <v>58.8</v>
      </c>
      <c r="I126" s="13">
        <f t="shared" si="11"/>
        <v>77.69999999999999</v>
      </c>
      <c r="J126" s="24"/>
    </row>
    <row r="127" spans="2:10" s="15" customFormat="1" ht="24" customHeight="1">
      <c r="B127" s="5">
        <v>124</v>
      </c>
      <c r="C127" s="6" t="s">
        <v>112</v>
      </c>
      <c r="D127" s="6" t="s">
        <v>53</v>
      </c>
      <c r="E127" s="7" t="s">
        <v>256</v>
      </c>
      <c r="F127" s="10">
        <f t="shared" si="5"/>
        <v>19.95</v>
      </c>
      <c r="G127" s="13">
        <v>73.48</v>
      </c>
      <c r="H127" s="13">
        <f t="shared" si="10"/>
        <v>51.436</v>
      </c>
      <c r="I127" s="13">
        <f t="shared" si="11"/>
        <v>71.386</v>
      </c>
      <c r="J127" s="24"/>
    </row>
    <row r="128" spans="2:10" s="15" customFormat="1" ht="24" customHeight="1">
      <c r="B128" s="5">
        <v>125</v>
      </c>
      <c r="C128" s="6" t="s">
        <v>113</v>
      </c>
      <c r="D128" s="6" t="s">
        <v>65</v>
      </c>
      <c r="E128" s="7" t="s">
        <v>226</v>
      </c>
      <c r="F128" s="10">
        <f t="shared" si="5"/>
        <v>19.349999999999998</v>
      </c>
      <c r="G128" s="13">
        <v>76.28</v>
      </c>
      <c r="H128" s="13">
        <f t="shared" si="10"/>
        <v>53.396</v>
      </c>
      <c r="I128" s="13">
        <f t="shared" si="11"/>
        <v>72.746</v>
      </c>
      <c r="J128" s="24"/>
    </row>
    <row r="129" spans="2:10" s="15" customFormat="1" ht="24" customHeight="1">
      <c r="B129" s="5">
        <v>126</v>
      </c>
      <c r="C129" s="6" t="s">
        <v>114</v>
      </c>
      <c r="D129" s="6" t="s">
        <v>49</v>
      </c>
      <c r="E129" s="7" t="s">
        <v>243</v>
      </c>
      <c r="F129" s="10">
        <f t="shared" si="5"/>
        <v>19.5</v>
      </c>
      <c r="G129" s="13">
        <v>79.38</v>
      </c>
      <c r="H129" s="13">
        <f t="shared" si="10"/>
        <v>55.565999999999995</v>
      </c>
      <c r="I129" s="13">
        <f t="shared" si="11"/>
        <v>75.066</v>
      </c>
      <c r="J129" s="24"/>
    </row>
    <row r="130" spans="2:10" s="15" customFormat="1" ht="24" customHeight="1">
      <c r="B130" s="5">
        <v>127</v>
      </c>
      <c r="C130" s="6" t="s">
        <v>121</v>
      </c>
      <c r="D130" s="6" t="s">
        <v>51</v>
      </c>
      <c r="E130" s="7" t="s">
        <v>222</v>
      </c>
      <c r="F130" s="10">
        <f t="shared" si="5"/>
        <v>18.75</v>
      </c>
      <c r="G130" s="13">
        <v>73.72</v>
      </c>
      <c r="H130" s="13">
        <f t="shared" si="10"/>
        <v>51.604</v>
      </c>
      <c r="I130" s="13">
        <f t="shared" si="11"/>
        <v>70.354</v>
      </c>
      <c r="J130" s="24"/>
    </row>
    <row r="131" spans="2:10" s="30" customFormat="1" ht="24" customHeight="1">
      <c r="B131" s="5">
        <v>128</v>
      </c>
      <c r="C131" s="6" t="s">
        <v>122</v>
      </c>
      <c r="D131" s="6" t="s">
        <v>68</v>
      </c>
      <c r="E131" s="7" t="s">
        <v>262</v>
      </c>
      <c r="F131" s="10">
        <f t="shared" si="5"/>
        <v>19.8</v>
      </c>
      <c r="G131" s="13">
        <v>69.76</v>
      </c>
      <c r="H131" s="13">
        <f t="shared" si="10"/>
        <v>48.832</v>
      </c>
      <c r="I131" s="13">
        <f t="shared" si="11"/>
        <v>68.632</v>
      </c>
      <c r="J131" s="25"/>
    </row>
    <row r="132" spans="2:10" s="30" customFormat="1" ht="24" customHeight="1">
      <c r="B132" s="5">
        <v>129</v>
      </c>
      <c r="C132" s="6" t="s">
        <v>123</v>
      </c>
      <c r="D132" s="6" t="s">
        <v>54</v>
      </c>
      <c r="E132" s="7" t="s">
        <v>232</v>
      </c>
      <c r="F132" s="10">
        <f aca="true" t="shared" si="12" ref="F132:F195">E132*0.3</f>
        <v>20.4</v>
      </c>
      <c r="G132" s="13">
        <v>73.84</v>
      </c>
      <c r="H132" s="13">
        <f t="shared" si="10"/>
        <v>51.688</v>
      </c>
      <c r="I132" s="13">
        <f t="shared" si="11"/>
        <v>72.088</v>
      </c>
      <c r="J132" s="24"/>
    </row>
    <row r="133" spans="2:10" s="30" customFormat="1" ht="24" customHeight="1">
      <c r="B133" s="5">
        <v>130</v>
      </c>
      <c r="C133" s="6" t="s">
        <v>124</v>
      </c>
      <c r="D133" s="6" t="s">
        <v>73</v>
      </c>
      <c r="E133" s="7" t="s">
        <v>225</v>
      </c>
      <c r="F133" s="10">
        <f t="shared" si="12"/>
        <v>17.099999999999998</v>
      </c>
      <c r="G133" s="13">
        <v>82.3</v>
      </c>
      <c r="H133" s="13">
        <f t="shared" si="10"/>
        <v>57.60999999999999</v>
      </c>
      <c r="I133" s="13">
        <f t="shared" si="11"/>
        <v>74.71</v>
      </c>
      <c r="J133" s="23" t="s">
        <v>76</v>
      </c>
    </row>
    <row r="134" spans="2:10" s="15" customFormat="1" ht="24" customHeight="1">
      <c r="B134" s="5">
        <v>131</v>
      </c>
      <c r="C134" s="6" t="s">
        <v>125</v>
      </c>
      <c r="D134" s="6" t="s">
        <v>53</v>
      </c>
      <c r="E134" s="7" t="s">
        <v>249</v>
      </c>
      <c r="F134" s="10">
        <f t="shared" si="12"/>
        <v>19.05</v>
      </c>
      <c r="G134" s="13">
        <v>79.94</v>
      </c>
      <c r="H134" s="13">
        <f t="shared" si="10"/>
        <v>55.958</v>
      </c>
      <c r="I134" s="13">
        <f t="shared" si="11"/>
        <v>75.008</v>
      </c>
      <c r="J134" s="23" t="s">
        <v>76</v>
      </c>
    </row>
    <row r="135" spans="2:10" s="15" customFormat="1" ht="24" customHeight="1">
      <c r="B135" s="5">
        <v>132</v>
      </c>
      <c r="C135" s="6" t="s">
        <v>126</v>
      </c>
      <c r="D135" s="6" t="s">
        <v>64</v>
      </c>
      <c r="E135" s="7" t="s">
        <v>255</v>
      </c>
      <c r="F135" s="10">
        <f t="shared" si="12"/>
        <v>20.7</v>
      </c>
      <c r="G135" s="13">
        <v>77.86</v>
      </c>
      <c r="H135" s="13">
        <f t="shared" si="10"/>
        <v>54.501999999999995</v>
      </c>
      <c r="I135" s="13">
        <f t="shared" si="11"/>
        <v>75.202</v>
      </c>
      <c r="J135" s="23" t="s">
        <v>76</v>
      </c>
    </row>
    <row r="136" spans="2:10" s="15" customFormat="1" ht="24" customHeight="1">
      <c r="B136" s="5">
        <v>133</v>
      </c>
      <c r="C136" s="8" t="s">
        <v>127</v>
      </c>
      <c r="D136" s="8" t="s">
        <v>69</v>
      </c>
      <c r="E136" s="9" t="s">
        <v>224</v>
      </c>
      <c r="F136" s="10">
        <f t="shared" si="12"/>
        <v>16.95</v>
      </c>
      <c r="G136" s="13">
        <v>78.26</v>
      </c>
      <c r="H136" s="13">
        <f t="shared" si="10"/>
        <v>54.782000000000004</v>
      </c>
      <c r="I136" s="13">
        <f t="shared" si="11"/>
        <v>71.732</v>
      </c>
      <c r="J136" s="24"/>
    </row>
    <row r="137" spans="2:10" s="15" customFormat="1" ht="24" customHeight="1">
      <c r="B137" s="5">
        <v>134</v>
      </c>
      <c r="C137" s="6" t="s">
        <v>128</v>
      </c>
      <c r="D137" s="6" t="s">
        <v>45</v>
      </c>
      <c r="E137" s="7" t="s">
        <v>258</v>
      </c>
      <c r="F137" s="10">
        <f t="shared" si="12"/>
        <v>22.05</v>
      </c>
      <c r="G137" s="13">
        <v>77.26</v>
      </c>
      <c r="H137" s="13">
        <f t="shared" si="10"/>
        <v>54.082</v>
      </c>
      <c r="I137" s="13">
        <f t="shared" si="11"/>
        <v>76.132</v>
      </c>
      <c r="J137" s="31"/>
    </row>
    <row r="138" spans="2:10" s="15" customFormat="1" ht="24" customHeight="1">
      <c r="B138" s="5">
        <v>135</v>
      </c>
      <c r="C138" s="6" t="s">
        <v>129</v>
      </c>
      <c r="D138" s="6" t="s">
        <v>59</v>
      </c>
      <c r="E138" s="7" t="s">
        <v>247</v>
      </c>
      <c r="F138" s="10">
        <f t="shared" si="12"/>
        <v>20.849999999999998</v>
      </c>
      <c r="G138" s="13">
        <v>79.8</v>
      </c>
      <c r="H138" s="13">
        <f t="shared" si="10"/>
        <v>55.85999999999999</v>
      </c>
      <c r="I138" s="13">
        <f t="shared" si="11"/>
        <v>76.71</v>
      </c>
      <c r="J138" s="24"/>
    </row>
    <row r="139" spans="2:10" s="15" customFormat="1" ht="24" customHeight="1">
      <c r="B139" s="5">
        <v>136</v>
      </c>
      <c r="C139" s="6" t="s">
        <v>130</v>
      </c>
      <c r="D139" s="6" t="s">
        <v>45</v>
      </c>
      <c r="E139" s="7" t="s">
        <v>230</v>
      </c>
      <c r="F139" s="10">
        <f t="shared" si="12"/>
        <v>19.65</v>
      </c>
      <c r="G139" s="13">
        <v>76.48</v>
      </c>
      <c r="H139" s="13">
        <f t="shared" si="10"/>
        <v>53.536</v>
      </c>
      <c r="I139" s="13">
        <f t="shared" si="11"/>
        <v>73.186</v>
      </c>
      <c r="J139" s="27"/>
    </row>
    <row r="140" spans="2:10" s="15" customFormat="1" ht="24" customHeight="1">
      <c r="B140" s="5">
        <v>137</v>
      </c>
      <c r="C140" s="6" t="s">
        <v>131</v>
      </c>
      <c r="D140" s="6" t="s">
        <v>53</v>
      </c>
      <c r="E140" s="7" t="s">
        <v>243</v>
      </c>
      <c r="F140" s="10">
        <f t="shared" si="12"/>
        <v>19.5</v>
      </c>
      <c r="G140" s="13">
        <v>72.78</v>
      </c>
      <c r="H140" s="13">
        <f t="shared" si="10"/>
        <v>50.946</v>
      </c>
      <c r="I140" s="13">
        <f t="shared" si="11"/>
        <v>70.446</v>
      </c>
      <c r="J140" s="24"/>
    </row>
    <row r="141" spans="2:10" s="15" customFormat="1" ht="24" customHeight="1">
      <c r="B141" s="5">
        <v>138</v>
      </c>
      <c r="C141" s="6" t="s">
        <v>132</v>
      </c>
      <c r="D141" s="6" t="s">
        <v>60</v>
      </c>
      <c r="E141" s="7" t="s">
        <v>242</v>
      </c>
      <c r="F141" s="10">
        <f t="shared" si="12"/>
        <v>19.2</v>
      </c>
      <c r="G141" s="13">
        <v>82.06</v>
      </c>
      <c r="H141" s="13">
        <f t="shared" si="10"/>
        <v>57.442</v>
      </c>
      <c r="I141" s="13">
        <f t="shared" si="11"/>
        <v>76.642</v>
      </c>
      <c r="J141" s="23" t="s">
        <v>76</v>
      </c>
    </row>
    <row r="142" spans="2:10" s="15" customFormat="1" ht="24" customHeight="1">
      <c r="B142" s="5">
        <v>139</v>
      </c>
      <c r="C142" s="6" t="s">
        <v>133</v>
      </c>
      <c r="D142" s="6" t="s">
        <v>53</v>
      </c>
      <c r="E142" s="7" t="s">
        <v>229</v>
      </c>
      <c r="F142" s="10">
        <f t="shared" si="12"/>
        <v>18.9</v>
      </c>
      <c r="G142" s="13">
        <v>72.64</v>
      </c>
      <c r="H142" s="13">
        <f t="shared" si="10"/>
        <v>50.848</v>
      </c>
      <c r="I142" s="13">
        <f t="shared" si="11"/>
        <v>69.74799999999999</v>
      </c>
      <c r="J142" s="24"/>
    </row>
    <row r="143" spans="2:10" ht="24" customHeight="1">
      <c r="B143" s="5">
        <v>140</v>
      </c>
      <c r="C143" s="16" t="s">
        <v>134</v>
      </c>
      <c r="D143" s="16" t="s">
        <v>58</v>
      </c>
      <c r="E143" s="17" t="s">
        <v>234</v>
      </c>
      <c r="F143" s="18">
        <f t="shared" si="12"/>
        <v>20.099999999999998</v>
      </c>
      <c r="G143" s="19">
        <v>80.1</v>
      </c>
      <c r="H143" s="19">
        <f t="shared" si="10"/>
        <v>56.06999999999999</v>
      </c>
      <c r="I143" s="19">
        <f t="shared" si="11"/>
        <v>76.16999999999999</v>
      </c>
      <c r="J143" s="26"/>
    </row>
    <row r="144" spans="2:10" ht="24" customHeight="1">
      <c r="B144" s="5">
        <v>141</v>
      </c>
      <c r="C144" s="6" t="s">
        <v>135</v>
      </c>
      <c r="D144" s="6" t="s">
        <v>49</v>
      </c>
      <c r="E144" s="7" t="s">
        <v>232</v>
      </c>
      <c r="F144" s="10">
        <f t="shared" si="12"/>
        <v>20.4</v>
      </c>
      <c r="G144" s="13">
        <v>84.22</v>
      </c>
      <c r="H144" s="13">
        <f t="shared" si="10"/>
        <v>58.95399999999999</v>
      </c>
      <c r="I144" s="13">
        <f t="shared" si="11"/>
        <v>79.35399999999998</v>
      </c>
      <c r="J144" s="23" t="s">
        <v>76</v>
      </c>
    </row>
    <row r="145" spans="2:10" ht="24" customHeight="1">
      <c r="B145" s="5">
        <v>142</v>
      </c>
      <c r="C145" s="6" t="s">
        <v>136</v>
      </c>
      <c r="D145" s="6" t="s">
        <v>49</v>
      </c>
      <c r="E145" s="7" t="s">
        <v>255</v>
      </c>
      <c r="F145" s="10">
        <f t="shared" si="12"/>
        <v>20.7</v>
      </c>
      <c r="G145" s="13">
        <v>78.5</v>
      </c>
      <c r="H145" s="13">
        <f t="shared" si="10"/>
        <v>54.949999999999996</v>
      </c>
      <c r="I145" s="13">
        <f t="shared" si="11"/>
        <v>75.64999999999999</v>
      </c>
      <c r="J145" s="23" t="s">
        <v>76</v>
      </c>
    </row>
    <row r="146" spans="2:10" s="15" customFormat="1" ht="24" customHeight="1">
      <c r="B146" s="5">
        <v>143</v>
      </c>
      <c r="C146" s="6" t="s">
        <v>137</v>
      </c>
      <c r="D146" s="6" t="s">
        <v>73</v>
      </c>
      <c r="E146" s="7" t="s">
        <v>256</v>
      </c>
      <c r="F146" s="10">
        <f t="shared" si="12"/>
        <v>19.95</v>
      </c>
      <c r="G146" s="13">
        <v>78</v>
      </c>
      <c r="H146" s="13">
        <f t="shared" si="10"/>
        <v>54.599999999999994</v>
      </c>
      <c r="I146" s="13">
        <f t="shared" si="11"/>
        <v>74.55</v>
      </c>
      <c r="J146" s="24"/>
    </row>
    <row r="147" spans="2:10" s="15" customFormat="1" ht="24" customHeight="1">
      <c r="B147" s="5">
        <v>144</v>
      </c>
      <c r="C147" s="6" t="s">
        <v>138</v>
      </c>
      <c r="D147" s="6" t="s">
        <v>61</v>
      </c>
      <c r="E147" s="7" t="s">
        <v>262</v>
      </c>
      <c r="F147" s="10">
        <f t="shared" si="12"/>
        <v>19.8</v>
      </c>
      <c r="G147" s="13">
        <v>79.54</v>
      </c>
      <c r="H147" s="13">
        <f t="shared" si="10"/>
        <v>55.678000000000004</v>
      </c>
      <c r="I147" s="13">
        <f t="shared" si="11"/>
        <v>75.47800000000001</v>
      </c>
      <c r="J147" s="23" t="s">
        <v>76</v>
      </c>
    </row>
    <row r="148" spans="2:10" s="15" customFormat="1" ht="24" customHeight="1">
      <c r="B148" s="5">
        <v>145</v>
      </c>
      <c r="C148" s="6" t="s">
        <v>139</v>
      </c>
      <c r="D148" s="6" t="s">
        <v>51</v>
      </c>
      <c r="E148" s="7" t="s">
        <v>230</v>
      </c>
      <c r="F148" s="10">
        <f t="shared" si="12"/>
        <v>19.65</v>
      </c>
      <c r="G148" s="13">
        <v>78.58</v>
      </c>
      <c r="H148" s="13">
        <f t="shared" si="10"/>
        <v>55.00599999999999</v>
      </c>
      <c r="I148" s="13">
        <f t="shared" si="11"/>
        <v>74.65599999999999</v>
      </c>
      <c r="J148" s="23" t="s">
        <v>76</v>
      </c>
    </row>
    <row r="149" spans="2:10" s="15" customFormat="1" ht="24" customHeight="1">
      <c r="B149" s="5">
        <v>146</v>
      </c>
      <c r="C149" s="6" t="s">
        <v>140</v>
      </c>
      <c r="D149" s="6" t="s">
        <v>64</v>
      </c>
      <c r="E149" s="7" t="s">
        <v>266</v>
      </c>
      <c r="F149" s="10">
        <f t="shared" si="12"/>
        <v>26.55</v>
      </c>
      <c r="G149" s="13">
        <v>75.66</v>
      </c>
      <c r="H149" s="13">
        <f t="shared" si="10"/>
        <v>52.961999999999996</v>
      </c>
      <c r="I149" s="13">
        <f t="shared" si="11"/>
        <v>79.512</v>
      </c>
      <c r="J149" s="23" t="s">
        <v>76</v>
      </c>
    </row>
    <row r="150" spans="2:10" s="15" customFormat="1" ht="24" customHeight="1">
      <c r="B150" s="5">
        <v>147</v>
      </c>
      <c r="C150" s="6" t="s">
        <v>141</v>
      </c>
      <c r="D150" s="6" t="s">
        <v>50</v>
      </c>
      <c r="E150" s="7" t="s">
        <v>236</v>
      </c>
      <c r="F150" s="10">
        <f t="shared" si="12"/>
        <v>21.3</v>
      </c>
      <c r="G150" s="13">
        <v>82.44</v>
      </c>
      <c r="H150" s="13">
        <f t="shared" si="10"/>
        <v>57.70799999999999</v>
      </c>
      <c r="I150" s="13">
        <f t="shared" si="11"/>
        <v>79.008</v>
      </c>
      <c r="J150" s="23" t="s">
        <v>76</v>
      </c>
    </row>
    <row r="151" spans="2:10" s="15" customFormat="1" ht="24" customHeight="1">
      <c r="B151" s="5">
        <v>148</v>
      </c>
      <c r="C151" s="6" t="s">
        <v>142</v>
      </c>
      <c r="D151" s="6" t="s">
        <v>53</v>
      </c>
      <c r="E151" s="7" t="s">
        <v>249</v>
      </c>
      <c r="F151" s="10">
        <f t="shared" si="12"/>
        <v>19.05</v>
      </c>
      <c r="G151" s="13">
        <v>78.04</v>
      </c>
      <c r="H151" s="13">
        <f t="shared" si="10"/>
        <v>54.628</v>
      </c>
      <c r="I151" s="13">
        <f t="shared" si="11"/>
        <v>73.678</v>
      </c>
      <c r="J151" s="23" t="s">
        <v>76</v>
      </c>
    </row>
    <row r="152" spans="2:10" s="15" customFormat="1" ht="24" customHeight="1">
      <c r="B152" s="5">
        <v>149</v>
      </c>
      <c r="C152" s="6" t="s">
        <v>143</v>
      </c>
      <c r="D152" s="6" t="s">
        <v>45</v>
      </c>
      <c r="E152" s="7" t="s">
        <v>268</v>
      </c>
      <c r="F152" s="10">
        <f t="shared" si="12"/>
        <v>25.05</v>
      </c>
      <c r="G152" s="13">
        <v>76.68</v>
      </c>
      <c r="H152" s="13">
        <f t="shared" si="10"/>
        <v>53.676</v>
      </c>
      <c r="I152" s="13">
        <f t="shared" si="11"/>
        <v>78.726</v>
      </c>
      <c r="J152" s="23" t="s">
        <v>76</v>
      </c>
    </row>
    <row r="153" spans="2:10" s="15" customFormat="1" ht="24" customHeight="1">
      <c r="B153" s="5">
        <v>150</v>
      </c>
      <c r="C153" s="6" t="s">
        <v>144</v>
      </c>
      <c r="D153" s="6" t="s">
        <v>53</v>
      </c>
      <c r="E153" s="7" t="s">
        <v>262</v>
      </c>
      <c r="F153" s="10">
        <f t="shared" si="12"/>
        <v>19.8</v>
      </c>
      <c r="G153" s="13">
        <v>64.44</v>
      </c>
      <c r="H153" s="13">
        <f aca="true" t="shared" si="13" ref="H153:H184">G153*0.7</f>
        <v>45.108</v>
      </c>
      <c r="I153" s="13">
        <f aca="true" t="shared" si="14" ref="I153:I184">H153+F153</f>
        <v>64.908</v>
      </c>
      <c r="J153" s="24"/>
    </row>
    <row r="154" spans="2:10" s="15" customFormat="1" ht="24" customHeight="1">
      <c r="B154" s="5">
        <v>151</v>
      </c>
      <c r="C154" s="6" t="s">
        <v>145</v>
      </c>
      <c r="D154" s="6" t="s">
        <v>59</v>
      </c>
      <c r="E154" s="7" t="s">
        <v>255</v>
      </c>
      <c r="F154" s="10">
        <f t="shared" si="12"/>
        <v>20.7</v>
      </c>
      <c r="G154" s="13">
        <v>84.16</v>
      </c>
      <c r="H154" s="13">
        <f t="shared" si="13"/>
        <v>58.91199999999999</v>
      </c>
      <c r="I154" s="13">
        <f t="shared" si="14"/>
        <v>79.612</v>
      </c>
      <c r="J154" s="23" t="s">
        <v>76</v>
      </c>
    </row>
    <row r="155" spans="2:10" s="15" customFormat="1" ht="24" customHeight="1">
      <c r="B155" s="5">
        <v>152</v>
      </c>
      <c r="C155" s="6" t="s">
        <v>146</v>
      </c>
      <c r="D155" s="6" t="s">
        <v>59</v>
      </c>
      <c r="E155" s="7" t="s">
        <v>261</v>
      </c>
      <c r="F155" s="10">
        <f t="shared" si="12"/>
        <v>20.25</v>
      </c>
      <c r="G155" s="13">
        <v>75.18</v>
      </c>
      <c r="H155" s="13">
        <f t="shared" si="13"/>
        <v>52.626000000000005</v>
      </c>
      <c r="I155" s="13">
        <f t="shared" si="14"/>
        <v>72.876</v>
      </c>
      <c r="J155" s="24"/>
    </row>
    <row r="156" spans="2:10" s="15" customFormat="1" ht="24" customHeight="1">
      <c r="B156" s="5">
        <v>153</v>
      </c>
      <c r="C156" s="6" t="s">
        <v>147</v>
      </c>
      <c r="D156" s="6" t="s">
        <v>69</v>
      </c>
      <c r="E156" s="7" t="s">
        <v>240</v>
      </c>
      <c r="F156" s="10">
        <f t="shared" si="12"/>
        <v>18.599999999999998</v>
      </c>
      <c r="G156" s="13">
        <v>78.46</v>
      </c>
      <c r="H156" s="13">
        <f t="shared" si="13"/>
        <v>54.92199999999999</v>
      </c>
      <c r="I156" s="13">
        <f t="shared" si="14"/>
        <v>73.52199999999999</v>
      </c>
      <c r="J156" s="23" t="s">
        <v>76</v>
      </c>
    </row>
    <row r="157" spans="2:10" s="15" customFormat="1" ht="24" customHeight="1">
      <c r="B157" s="5">
        <v>154</v>
      </c>
      <c r="C157" s="6" t="s">
        <v>148</v>
      </c>
      <c r="D157" s="6" t="s">
        <v>48</v>
      </c>
      <c r="E157" s="7" t="s">
        <v>255</v>
      </c>
      <c r="F157" s="10">
        <f t="shared" si="12"/>
        <v>20.7</v>
      </c>
      <c r="G157" s="13">
        <v>76.12</v>
      </c>
      <c r="H157" s="13">
        <f t="shared" si="13"/>
        <v>53.284</v>
      </c>
      <c r="I157" s="13">
        <f t="shared" si="14"/>
        <v>73.984</v>
      </c>
      <c r="J157" s="24"/>
    </row>
    <row r="158" spans="2:10" s="15" customFormat="1" ht="24" customHeight="1">
      <c r="B158" s="5">
        <v>155</v>
      </c>
      <c r="C158" s="6" t="s">
        <v>149</v>
      </c>
      <c r="D158" s="6" t="s">
        <v>46</v>
      </c>
      <c r="E158" s="7" t="s">
        <v>250</v>
      </c>
      <c r="F158" s="10">
        <f t="shared" si="12"/>
        <v>22.5</v>
      </c>
      <c r="G158" s="13">
        <v>80.22</v>
      </c>
      <c r="H158" s="13">
        <f t="shared" si="13"/>
        <v>56.153999999999996</v>
      </c>
      <c r="I158" s="13">
        <f t="shared" si="14"/>
        <v>78.654</v>
      </c>
      <c r="J158" s="23" t="s">
        <v>76</v>
      </c>
    </row>
    <row r="159" spans="2:10" s="15" customFormat="1" ht="24" customHeight="1">
      <c r="B159" s="5">
        <v>156</v>
      </c>
      <c r="C159" s="6" t="s">
        <v>150</v>
      </c>
      <c r="D159" s="6" t="s">
        <v>49</v>
      </c>
      <c r="E159" s="7" t="s">
        <v>261</v>
      </c>
      <c r="F159" s="10">
        <f t="shared" si="12"/>
        <v>20.25</v>
      </c>
      <c r="G159" s="13">
        <v>78.6</v>
      </c>
      <c r="H159" s="13">
        <f t="shared" si="13"/>
        <v>55.019999999999996</v>
      </c>
      <c r="I159" s="13">
        <f t="shared" si="14"/>
        <v>75.27</v>
      </c>
      <c r="J159" s="23" t="s">
        <v>76</v>
      </c>
    </row>
    <row r="160" spans="2:10" s="15" customFormat="1" ht="24" customHeight="1">
      <c r="B160" s="5">
        <v>157</v>
      </c>
      <c r="C160" s="6" t="s">
        <v>151</v>
      </c>
      <c r="D160" s="6" t="s">
        <v>65</v>
      </c>
      <c r="E160" s="7" t="s">
        <v>263</v>
      </c>
      <c r="F160" s="10">
        <f t="shared" si="12"/>
        <v>21.75</v>
      </c>
      <c r="G160" s="13">
        <v>82.94</v>
      </c>
      <c r="H160" s="13">
        <f t="shared" si="13"/>
        <v>58.05799999999999</v>
      </c>
      <c r="I160" s="13">
        <f t="shared" si="14"/>
        <v>79.80799999999999</v>
      </c>
      <c r="J160" s="23" t="s">
        <v>76</v>
      </c>
    </row>
    <row r="161" spans="1:10" s="15" customFormat="1" ht="24" customHeight="1">
      <c r="A161" s="29"/>
      <c r="B161" s="5">
        <v>158</v>
      </c>
      <c r="C161" s="6" t="s">
        <v>152</v>
      </c>
      <c r="D161" s="6" t="s">
        <v>49</v>
      </c>
      <c r="E161" s="7" t="s">
        <v>244</v>
      </c>
      <c r="F161" s="10">
        <f t="shared" si="12"/>
        <v>20.55</v>
      </c>
      <c r="G161" s="13">
        <v>78.74</v>
      </c>
      <c r="H161" s="13">
        <f t="shared" si="13"/>
        <v>55.117999999999995</v>
      </c>
      <c r="I161" s="13">
        <f t="shared" si="14"/>
        <v>75.66799999999999</v>
      </c>
      <c r="J161" s="23" t="s">
        <v>76</v>
      </c>
    </row>
    <row r="162" spans="1:10" s="15" customFormat="1" ht="24" customHeight="1">
      <c r="A162" s="29"/>
      <c r="B162" s="5">
        <v>159</v>
      </c>
      <c r="C162" s="6" t="s">
        <v>153</v>
      </c>
      <c r="D162" s="6" t="s">
        <v>48</v>
      </c>
      <c r="E162" s="7" t="s">
        <v>255</v>
      </c>
      <c r="F162" s="10">
        <f t="shared" si="12"/>
        <v>20.7</v>
      </c>
      <c r="G162" s="13">
        <v>67.66</v>
      </c>
      <c r="H162" s="13">
        <f t="shared" si="13"/>
        <v>47.361999999999995</v>
      </c>
      <c r="I162" s="13">
        <f t="shared" si="14"/>
        <v>68.062</v>
      </c>
      <c r="J162" s="24"/>
    </row>
    <row r="163" spans="1:10" s="15" customFormat="1" ht="24" customHeight="1">
      <c r="A163" s="29"/>
      <c r="B163" s="5">
        <v>160</v>
      </c>
      <c r="C163" s="6" t="s">
        <v>154</v>
      </c>
      <c r="D163" s="6" t="s">
        <v>74</v>
      </c>
      <c r="E163" s="7" t="s">
        <v>244</v>
      </c>
      <c r="F163" s="10">
        <f t="shared" si="12"/>
        <v>20.55</v>
      </c>
      <c r="G163" s="13">
        <v>81.92</v>
      </c>
      <c r="H163" s="13">
        <f t="shared" si="13"/>
        <v>57.343999999999994</v>
      </c>
      <c r="I163" s="13">
        <f t="shared" si="14"/>
        <v>77.89399999999999</v>
      </c>
      <c r="J163" s="25"/>
    </row>
    <row r="164" spans="1:10" s="15" customFormat="1" ht="24" customHeight="1">
      <c r="A164" s="29"/>
      <c r="B164" s="5">
        <v>161</v>
      </c>
      <c r="C164" s="6" t="s">
        <v>155</v>
      </c>
      <c r="D164" s="6" t="s">
        <v>59</v>
      </c>
      <c r="E164" s="7" t="s">
        <v>232</v>
      </c>
      <c r="F164" s="10">
        <f t="shared" si="12"/>
        <v>20.4</v>
      </c>
      <c r="G164" s="13">
        <v>78.18</v>
      </c>
      <c r="H164" s="13">
        <f t="shared" si="13"/>
        <v>54.726</v>
      </c>
      <c r="I164" s="13">
        <f t="shared" si="14"/>
        <v>75.126</v>
      </c>
      <c r="J164" s="24"/>
    </row>
    <row r="165" spans="1:10" s="15" customFormat="1" ht="24" customHeight="1">
      <c r="A165" s="29"/>
      <c r="B165" s="5">
        <v>162</v>
      </c>
      <c r="C165" s="6" t="s">
        <v>156</v>
      </c>
      <c r="D165" s="6" t="s">
        <v>45</v>
      </c>
      <c r="E165" s="7" t="s">
        <v>256</v>
      </c>
      <c r="F165" s="10">
        <f t="shared" si="12"/>
        <v>19.95</v>
      </c>
      <c r="G165" s="13">
        <v>72.66</v>
      </c>
      <c r="H165" s="13">
        <f t="shared" si="13"/>
        <v>50.861999999999995</v>
      </c>
      <c r="I165" s="13">
        <f t="shared" si="14"/>
        <v>70.812</v>
      </c>
      <c r="J165" s="27"/>
    </row>
    <row r="166" spans="1:10" s="15" customFormat="1" ht="24" customHeight="1">
      <c r="A166" s="29"/>
      <c r="B166" s="5">
        <v>163</v>
      </c>
      <c r="C166" s="6" t="s">
        <v>157</v>
      </c>
      <c r="D166" s="6" t="s">
        <v>45</v>
      </c>
      <c r="E166" s="7" t="s">
        <v>258</v>
      </c>
      <c r="F166" s="10">
        <f t="shared" si="12"/>
        <v>22.05</v>
      </c>
      <c r="G166" s="13">
        <v>81.54</v>
      </c>
      <c r="H166" s="13">
        <f t="shared" si="13"/>
        <v>57.078</v>
      </c>
      <c r="I166" s="13">
        <f t="shared" si="14"/>
        <v>79.128</v>
      </c>
      <c r="J166" s="23" t="s">
        <v>76</v>
      </c>
    </row>
    <row r="167" spans="1:10" s="15" customFormat="1" ht="24" customHeight="1">
      <c r="A167" s="29"/>
      <c r="B167" s="5">
        <v>164</v>
      </c>
      <c r="C167" s="16" t="s">
        <v>158</v>
      </c>
      <c r="D167" s="16" t="s">
        <v>72</v>
      </c>
      <c r="E167" s="17" t="s">
        <v>259</v>
      </c>
      <c r="F167" s="18">
        <f t="shared" si="12"/>
        <v>22.349999999999998</v>
      </c>
      <c r="G167" s="19">
        <v>74.06</v>
      </c>
      <c r="H167" s="19">
        <f t="shared" si="13"/>
        <v>51.842</v>
      </c>
      <c r="I167" s="19">
        <f t="shared" si="14"/>
        <v>74.192</v>
      </c>
      <c r="J167" s="26"/>
    </row>
    <row r="168" spans="1:10" s="15" customFormat="1" ht="24" customHeight="1">
      <c r="A168" s="29"/>
      <c r="B168" s="5">
        <v>165</v>
      </c>
      <c r="C168" s="6" t="s">
        <v>159</v>
      </c>
      <c r="D168" s="6" t="s">
        <v>54</v>
      </c>
      <c r="E168" s="7" t="s">
        <v>245</v>
      </c>
      <c r="F168" s="10">
        <f t="shared" si="12"/>
        <v>21.45</v>
      </c>
      <c r="G168" s="13">
        <v>83.68</v>
      </c>
      <c r="H168" s="13">
        <f t="shared" si="13"/>
        <v>58.576</v>
      </c>
      <c r="I168" s="13">
        <f t="shared" si="14"/>
        <v>80.026</v>
      </c>
      <c r="J168" s="23" t="s">
        <v>76</v>
      </c>
    </row>
    <row r="169" spans="1:10" s="15" customFormat="1" ht="24" customHeight="1">
      <c r="A169" s="29"/>
      <c r="B169" s="5">
        <v>166</v>
      </c>
      <c r="C169" s="6" t="s">
        <v>160</v>
      </c>
      <c r="D169" s="6" t="s">
        <v>61</v>
      </c>
      <c r="E169" s="7" t="s">
        <v>228</v>
      </c>
      <c r="F169" s="10">
        <f t="shared" si="12"/>
        <v>18.45</v>
      </c>
      <c r="G169" s="13">
        <v>75.06</v>
      </c>
      <c r="H169" s="13">
        <f t="shared" si="13"/>
        <v>52.542</v>
      </c>
      <c r="I169" s="13">
        <f t="shared" si="14"/>
        <v>70.992</v>
      </c>
      <c r="J169" s="24"/>
    </row>
    <row r="170" spans="1:10" s="15" customFormat="1" ht="24" customHeight="1">
      <c r="A170" s="29"/>
      <c r="B170" s="5">
        <v>167</v>
      </c>
      <c r="C170" s="6" t="s">
        <v>161</v>
      </c>
      <c r="D170" s="6" t="s">
        <v>45</v>
      </c>
      <c r="E170" s="7" t="s">
        <v>257</v>
      </c>
      <c r="F170" s="10">
        <f t="shared" si="12"/>
        <v>21.15</v>
      </c>
      <c r="G170" s="13">
        <v>84.84</v>
      </c>
      <c r="H170" s="13">
        <f t="shared" si="13"/>
        <v>59.388</v>
      </c>
      <c r="I170" s="13">
        <f t="shared" si="14"/>
        <v>80.538</v>
      </c>
      <c r="J170" s="23" t="s">
        <v>76</v>
      </c>
    </row>
    <row r="171" spans="1:10" s="30" customFormat="1" ht="24" customHeight="1">
      <c r="A171" s="29"/>
      <c r="B171" s="5">
        <v>168</v>
      </c>
      <c r="C171" s="21" t="s">
        <v>162</v>
      </c>
      <c r="D171" s="21" t="s">
        <v>62</v>
      </c>
      <c r="E171" s="22" t="s">
        <v>256</v>
      </c>
      <c r="F171" s="18">
        <f t="shared" si="12"/>
        <v>19.95</v>
      </c>
      <c r="G171" s="19">
        <v>73.94</v>
      </c>
      <c r="H171" s="19">
        <f t="shared" si="13"/>
        <v>51.757999999999996</v>
      </c>
      <c r="I171" s="19">
        <f t="shared" si="14"/>
        <v>71.708</v>
      </c>
      <c r="J171" s="26"/>
    </row>
    <row r="172" spans="2:10" s="30" customFormat="1" ht="24" customHeight="1">
      <c r="B172" s="5">
        <v>169</v>
      </c>
      <c r="C172" s="8" t="s">
        <v>163</v>
      </c>
      <c r="D172" s="8" t="s">
        <v>53</v>
      </c>
      <c r="E172" s="9" t="s">
        <v>254</v>
      </c>
      <c r="F172" s="10">
        <f t="shared" si="12"/>
        <v>18.3</v>
      </c>
      <c r="G172" s="13">
        <v>71.06</v>
      </c>
      <c r="H172" s="13">
        <f t="shared" si="13"/>
        <v>49.742</v>
      </c>
      <c r="I172" s="13">
        <f t="shared" si="14"/>
        <v>68.042</v>
      </c>
      <c r="J172" s="24"/>
    </row>
    <row r="173" spans="1:10" s="15" customFormat="1" ht="24" customHeight="1">
      <c r="A173" s="30"/>
      <c r="B173" s="5">
        <v>170</v>
      </c>
      <c r="C173" s="6" t="s">
        <v>164</v>
      </c>
      <c r="D173" s="6" t="s">
        <v>52</v>
      </c>
      <c r="E173" s="7" t="s">
        <v>234</v>
      </c>
      <c r="F173" s="10">
        <f t="shared" si="12"/>
        <v>20.099999999999998</v>
      </c>
      <c r="G173" s="13">
        <v>79.16</v>
      </c>
      <c r="H173" s="13">
        <f t="shared" si="13"/>
        <v>55.41199999999999</v>
      </c>
      <c r="I173" s="13">
        <f t="shared" si="14"/>
        <v>75.51199999999999</v>
      </c>
      <c r="J173" s="24"/>
    </row>
    <row r="174" spans="2:10" s="15" customFormat="1" ht="24" customHeight="1">
      <c r="B174" s="5">
        <v>171</v>
      </c>
      <c r="C174" s="6" t="s">
        <v>165</v>
      </c>
      <c r="D174" s="6" t="s">
        <v>45</v>
      </c>
      <c r="E174" s="7" t="s">
        <v>260</v>
      </c>
      <c r="F174" s="10">
        <f t="shared" si="12"/>
        <v>21.599999999999998</v>
      </c>
      <c r="G174" s="13">
        <v>78.98</v>
      </c>
      <c r="H174" s="13">
        <f t="shared" si="13"/>
        <v>55.286</v>
      </c>
      <c r="I174" s="13">
        <f t="shared" si="14"/>
        <v>76.886</v>
      </c>
      <c r="J174" s="23" t="s">
        <v>76</v>
      </c>
    </row>
    <row r="175" spans="2:10" s="15" customFormat="1" ht="24" customHeight="1">
      <c r="B175" s="5">
        <v>172</v>
      </c>
      <c r="C175" s="6" t="s">
        <v>166</v>
      </c>
      <c r="D175" s="6" t="s">
        <v>51</v>
      </c>
      <c r="E175" s="7" t="s">
        <v>257</v>
      </c>
      <c r="F175" s="10">
        <f t="shared" si="12"/>
        <v>21.15</v>
      </c>
      <c r="G175" s="13">
        <v>73</v>
      </c>
      <c r="H175" s="13">
        <f t="shared" si="13"/>
        <v>51.099999999999994</v>
      </c>
      <c r="I175" s="13">
        <f t="shared" si="14"/>
        <v>72.25</v>
      </c>
      <c r="J175" s="24"/>
    </row>
    <row r="176" spans="2:10" s="15" customFormat="1" ht="24" customHeight="1">
      <c r="B176" s="5">
        <v>173</v>
      </c>
      <c r="C176" s="6" t="s">
        <v>167</v>
      </c>
      <c r="D176" s="6" t="s">
        <v>70</v>
      </c>
      <c r="E176" s="7" t="s">
        <v>247</v>
      </c>
      <c r="F176" s="10">
        <f t="shared" si="12"/>
        <v>20.849999999999998</v>
      </c>
      <c r="G176" s="13">
        <v>76.46</v>
      </c>
      <c r="H176" s="13">
        <f t="shared" si="13"/>
        <v>53.52199999999999</v>
      </c>
      <c r="I176" s="13">
        <f t="shared" si="14"/>
        <v>74.37199999999999</v>
      </c>
      <c r="J176" s="23" t="s">
        <v>76</v>
      </c>
    </row>
    <row r="177" spans="2:10" s="20" customFormat="1" ht="24" customHeight="1">
      <c r="B177" s="5">
        <v>174</v>
      </c>
      <c r="C177" s="8" t="s">
        <v>168</v>
      </c>
      <c r="D177" s="8" t="s">
        <v>52</v>
      </c>
      <c r="E177" s="9" t="s">
        <v>226</v>
      </c>
      <c r="F177" s="10">
        <f t="shared" si="12"/>
        <v>19.349999999999998</v>
      </c>
      <c r="G177" s="13">
        <v>67.94</v>
      </c>
      <c r="H177" s="13">
        <f t="shared" si="13"/>
        <v>47.55799999999999</v>
      </c>
      <c r="I177" s="13">
        <f t="shared" si="14"/>
        <v>66.90799999999999</v>
      </c>
      <c r="J177" s="24"/>
    </row>
    <row r="178" spans="2:10" s="20" customFormat="1" ht="24" customHeight="1">
      <c r="B178" s="5">
        <v>175</v>
      </c>
      <c r="C178" s="6" t="s">
        <v>169</v>
      </c>
      <c r="D178" s="6" t="s">
        <v>65</v>
      </c>
      <c r="E178" s="7" t="s">
        <v>249</v>
      </c>
      <c r="F178" s="10">
        <f t="shared" si="12"/>
        <v>19.05</v>
      </c>
      <c r="G178" s="13">
        <v>79.98</v>
      </c>
      <c r="H178" s="13">
        <f t="shared" si="13"/>
        <v>55.986</v>
      </c>
      <c r="I178" s="13">
        <f t="shared" si="14"/>
        <v>75.036</v>
      </c>
      <c r="J178" s="23" t="s">
        <v>76</v>
      </c>
    </row>
    <row r="179" spans="2:10" s="20" customFormat="1" ht="24" customHeight="1">
      <c r="B179" s="5">
        <v>176</v>
      </c>
      <c r="C179" s="6" t="s">
        <v>170</v>
      </c>
      <c r="D179" s="6" t="s">
        <v>52</v>
      </c>
      <c r="E179" s="7" t="s">
        <v>260</v>
      </c>
      <c r="F179" s="10">
        <f t="shared" si="12"/>
        <v>21.599999999999998</v>
      </c>
      <c r="G179" s="13">
        <v>69.72</v>
      </c>
      <c r="H179" s="13">
        <f t="shared" si="13"/>
        <v>48.803999999999995</v>
      </c>
      <c r="I179" s="13">
        <f t="shared" si="14"/>
        <v>70.404</v>
      </c>
      <c r="J179" s="24"/>
    </row>
    <row r="180" spans="2:10" ht="24" customHeight="1">
      <c r="B180" s="5">
        <v>177</v>
      </c>
      <c r="C180" s="6" t="s">
        <v>171</v>
      </c>
      <c r="D180" s="6" t="s">
        <v>49</v>
      </c>
      <c r="E180" s="7" t="s">
        <v>222</v>
      </c>
      <c r="F180" s="10">
        <f t="shared" si="12"/>
        <v>18.75</v>
      </c>
      <c r="G180" s="13">
        <v>80.02</v>
      </c>
      <c r="H180" s="13">
        <f t="shared" si="13"/>
        <v>56.013999999999996</v>
      </c>
      <c r="I180" s="13">
        <f t="shared" si="14"/>
        <v>74.764</v>
      </c>
      <c r="J180" s="24"/>
    </row>
    <row r="181" spans="2:10" ht="24" customHeight="1">
      <c r="B181" s="5">
        <v>178</v>
      </c>
      <c r="C181" s="6" t="s">
        <v>172</v>
      </c>
      <c r="D181" s="6" t="s">
        <v>67</v>
      </c>
      <c r="E181" s="7" t="s">
        <v>269</v>
      </c>
      <c r="F181" s="10">
        <f t="shared" si="12"/>
        <v>23.4</v>
      </c>
      <c r="G181" s="13">
        <v>71.22</v>
      </c>
      <c r="H181" s="13">
        <f t="shared" si="13"/>
        <v>49.854</v>
      </c>
      <c r="I181" s="13">
        <f t="shared" si="14"/>
        <v>73.25399999999999</v>
      </c>
      <c r="J181" s="25"/>
    </row>
    <row r="182" spans="2:10" ht="24" customHeight="1">
      <c r="B182" s="5">
        <v>179</v>
      </c>
      <c r="C182" s="8" t="s">
        <v>173</v>
      </c>
      <c r="D182" s="8" t="s">
        <v>53</v>
      </c>
      <c r="E182" s="9" t="s">
        <v>231</v>
      </c>
      <c r="F182" s="10">
        <f t="shared" si="12"/>
        <v>18</v>
      </c>
      <c r="G182" s="13">
        <v>79.62</v>
      </c>
      <c r="H182" s="13">
        <f t="shared" si="13"/>
        <v>55.734</v>
      </c>
      <c r="I182" s="13">
        <f t="shared" si="14"/>
        <v>73.73400000000001</v>
      </c>
      <c r="J182" s="23" t="s">
        <v>76</v>
      </c>
    </row>
    <row r="183" spans="1:10" s="15" customFormat="1" ht="24" customHeight="1">
      <c r="A183" s="29"/>
      <c r="B183" s="5">
        <v>180</v>
      </c>
      <c r="C183" s="6" t="s">
        <v>174</v>
      </c>
      <c r="D183" s="6" t="s">
        <v>49</v>
      </c>
      <c r="E183" s="7" t="s">
        <v>234</v>
      </c>
      <c r="F183" s="10">
        <f t="shared" si="12"/>
        <v>20.099999999999998</v>
      </c>
      <c r="G183" s="13">
        <v>74.82</v>
      </c>
      <c r="H183" s="13">
        <f t="shared" si="13"/>
        <v>52.373999999999995</v>
      </c>
      <c r="I183" s="13">
        <f t="shared" si="14"/>
        <v>72.47399999999999</v>
      </c>
      <c r="J183" s="24"/>
    </row>
    <row r="184" spans="1:10" s="15" customFormat="1" ht="24" customHeight="1">
      <c r="A184" s="29"/>
      <c r="B184" s="5">
        <v>181</v>
      </c>
      <c r="C184" s="6" t="s">
        <v>175</v>
      </c>
      <c r="D184" s="6" t="s">
        <v>71</v>
      </c>
      <c r="E184" s="7" t="s">
        <v>223</v>
      </c>
      <c r="F184" s="10">
        <f t="shared" si="12"/>
        <v>17.25</v>
      </c>
      <c r="G184" s="13">
        <v>74.3</v>
      </c>
      <c r="H184" s="13">
        <f t="shared" si="13"/>
        <v>52.01</v>
      </c>
      <c r="I184" s="13">
        <f t="shared" si="14"/>
        <v>69.25999999999999</v>
      </c>
      <c r="J184" s="24"/>
    </row>
    <row r="185" spans="1:10" s="15" customFormat="1" ht="24" customHeight="1">
      <c r="A185" s="29"/>
      <c r="B185" s="5">
        <v>182</v>
      </c>
      <c r="C185" s="6" t="s">
        <v>176</v>
      </c>
      <c r="D185" s="6" t="s">
        <v>73</v>
      </c>
      <c r="E185" s="7" t="s">
        <v>257</v>
      </c>
      <c r="F185" s="10">
        <f t="shared" si="12"/>
        <v>21.15</v>
      </c>
      <c r="G185" s="13">
        <v>80.84</v>
      </c>
      <c r="H185" s="13">
        <f aca="true" t="shared" si="15" ref="H185:H216">G185*0.7</f>
        <v>56.588</v>
      </c>
      <c r="I185" s="13">
        <f aca="true" t="shared" si="16" ref="I185:I216">H185+F185</f>
        <v>77.738</v>
      </c>
      <c r="J185" s="23" t="s">
        <v>76</v>
      </c>
    </row>
    <row r="186" spans="1:10" s="15" customFormat="1" ht="24" customHeight="1">
      <c r="A186" s="29"/>
      <c r="B186" s="5">
        <v>183</v>
      </c>
      <c r="C186" s="16" t="s">
        <v>177</v>
      </c>
      <c r="D186" s="16" t="s">
        <v>58</v>
      </c>
      <c r="E186" s="17" t="s">
        <v>237</v>
      </c>
      <c r="F186" s="18">
        <f t="shared" si="12"/>
        <v>21.9</v>
      </c>
      <c r="G186" s="19">
        <v>69.02</v>
      </c>
      <c r="H186" s="19">
        <f t="shared" si="15"/>
        <v>48.31399999999999</v>
      </c>
      <c r="I186" s="19">
        <f t="shared" si="16"/>
        <v>70.214</v>
      </c>
      <c r="J186" s="26"/>
    </row>
    <row r="187" spans="1:10" s="15" customFormat="1" ht="24" customHeight="1">
      <c r="A187" s="29"/>
      <c r="B187" s="5">
        <v>184</v>
      </c>
      <c r="C187" s="6" t="s">
        <v>178</v>
      </c>
      <c r="D187" s="6" t="s">
        <v>55</v>
      </c>
      <c r="E187" s="7" t="s">
        <v>269</v>
      </c>
      <c r="F187" s="10">
        <f t="shared" si="12"/>
        <v>23.4</v>
      </c>
      <c r="G187" s="13">
        <v>82.96</v>
      </c>
      <c r="H187" s="13">
        <f t="shared" si="15"/>
        <v>58.07199999999999</v>
      </c>
      <c r="I187" s="13">
        <f t="shared" si="16"/>
        <v>81.47199999999998</v>
      </c>
      <c r="J187" s="23" t="s">
        <v>76</v>
      </c>
    </row>
    <row r="188" spans="1:10" s="15" customFormat="1" ht="24" customHeight="1">
      <c r="A188" s="29"/>
      <c r="B188" s="5">
        <v>185</v>
      </c>
      <c r="C188" s="6" t="s">
        <v>179</v>
      </c>
      <c r="D188" s="6" t="s">
        <v>67</v>
      </c>
      <c r="E188" s="7" t="s">
        <v>252</v>
      </c>
      <c r="F188" s="10">
        <f t="shared" si="12"/>
        <v>22.65</v>
      </c>
      <c r="G188" s="13">
        <v>78.64</v>
      </c>
      <c r="H188" s="13">
        <f t="shared" si="15"/>
        <v>55.047999999999995</v>
      </c>
      <c r="I188" s="13">
        <f t="shared" si="16"/>
        <v>77.698</v>
      </c>
      <c r="J188" s="23" t="s">
        <v>76</v>
      </c>
    </row>
    <row r="189" spans="1:10" s="30" customFormat="1" ht="24" customHeight="1">
      <c r="A189" s="29"/>
      <c r="B189" s="5">
        <v>186</v>
      </c>
      <c r="C189" s="16" t="s">
        <v>180</v>
      </c>
      <c r="D189" s="16" t="s">
        <v>58</v>
      </c>
      <c r="E189" s="17" t="s">
        <v>255</v>
      </c>
      <c r="F189" s="18">
        <f t="shared" si="12"/>
        <v>20.7</v>
      </c>
      <c r="G189" s="19">
        <v>80.94</v>
      </c>
      <c r="H189" s="19">
        <f t="shared" si="15"/>
        <v>56.657999999999994</v>
      </c>
      <c r="I189" s="19">
        <f t="shared" si="16"/>
        <v>77.35799999999999</v>
      </c>
      <c r="J189" s="23" t="s">
        <v>76</v>
      </c>
    </row>
    <row r="190" spans="2:10" s="30" customFormat="1" ht="24" customHeight="1">
      <c r="B190" s="5">
        <v>187</v>
      </c>
      <c r="C190" s="6" t="s">
        <v>181</v>
      </c>
      <c r="D190" s="6" t="s">
        <v>59</v>
      </c>
      <c r="E190" s="7" t="s">
        <v>232</v>
      </c>
      <c r="F190" s="10">
        <f t="shared" si="12"/>
        <v>20.4</v>
      </c>
      <c r="G190" s="13">
        <v>71.76</v>
      </c>
      <c r="H190" s="13">
        <f t="shared" si="15"/>
        <v>50.232</v>
      </c>
      <c r="I190" s="13">
        <f t="shared" si="16"/>
        <v>70.632</v>
      </c>
      <c r="J190" s="24"/>
    </row>
    <row r="191" spans="1:10" s="15" customFormat="1" ht="24" customHeight="1">
      <c r="A191" s="30"/>
      <c r="B191" s="5">
        <v>188</v>
      </c>
      <c r="C191" s="6" t="s">
        <v>182</v>
      </c>
      <c r="D191" s="6" t="s">
        <v>46</v>
      </c>
      <c r="E191" s="7" t="s">
        <v>222</v>
      </c>
      <c r="F191" s="10">
        <f t="shared" si="12"/>
        <v>18.75</v>
      </c>
      <c r="G191" s="13">
        <v>77.78</v>
      </c>
      <c r="H191" s="13">
        <f t="shared" si="15"/>
        <v>54.446</v>
      </c>
      <c r="I191" s="13">
        <f t="shared" si="16"/>
        <v>73.196</v>
      </c>
      <c r="J191" s="24"/>
    </row>
    <row r="192" spans="2:10" s="15" customFormat="1" ht="24" customHeight="1">
      <c r="B192" s="5">
        <v>189</v>
      </c>
      <c r="C192" s="6" t="s">
        <v>183</v>
      </c>
      <c r="D192" s="6" t="s">
        <v>53</v>
      </c>
      <c r="E192" s="7" t="s">
        <v>270</v>
      </c>
      <c r="F192" s="10">
        <f t="shared" si="12"/>
        <v>25.8</v>
      </c>
      <c r="G192" s="13">
        <v>77.4</v>
      </c>
      <c r="H192" s="13">
        <f t="shared" si="15"/>
        <v>54.18</v>
      </c>
      <c r="I192" s="13">
        <f t="shared" si="16"/>
        <v>79.98</v>
      </c>
      <c r="J192" s="23" t="s">
        <v>76</v>
      </c>
    </row>
    <row r="193" spans="2:10" s="15" customFormat="1" ht="24" customHeight="1">
      <c r="B193" s="5">
        <v>190</v>
      </c>
      <c r="C193" s="6" t="s">
        <v>184</v>
      </c>
      <c r="D193" s="6" t="s">
        <v>51</v>
      </c>
      <c r="E193" s="7" t="s">
        <v>222</v>
      </c>
      <c r="F193" s="10">
        <f t="shared" si="12"/>
        <v>18.75</v>
      </c>
      <c r="G193" s="13">
        <v>78.7</v>
      </c>
      <c r="H193" s="13">
        <f t="shared" si="15"/>
        <v>55.089999999999996</v>
      </c>
      <c r="I193" s="13">
        <f t="shared" si="16"/>
        <v>73.84</v>
      </c>
      <c r="J193" s="23" t="s">
        <v>76</v>
      </c>
    </row>
    <row r="194" spans="2:10" s="15" customFormat="1" ht="24" customHeight="1">
      <c r="B194" s="5">
        <v>191</v>
      </c>
      <c r="C194" s="6" t="s">
        <v>185</v>
      </c>
      <c r="D194" s="6" t="s">
        <v>71</v>
      </c>
      <c r="E194" s="7" t="s">
        <v>259</v>
      </c>
      <c r="F194" s="10">
        <f t="shared" si="12"/>
        <v>22.349999999999998</v>
      </c>
      <c r="G194" s="13">
        <v>77.22</v>
      </c>
      <c r="H194" s="13">
        <f t="shared" si="15"/>
        <v>54.053999999999995</v>
      </c>
      <c r="I194" s="13">
        <f t="shared" si="16"/>
        <v>76.404</v>
      </c>
      <c r="J194" s="23" t="s">
        <v>76</v>
      </c>
    </row>
    <row r="195" spans="2:10" s="15" customFormat="1" ht="24" customHeight="1">
      <c r="B195" s="5">
        <v>192</v>
      </c>
      <c r="C195" s="6" t="s">
        <v>186</v>
      </c>
      <c r="D195" s="6" t="s">
        <v>59</v>
      </c>
      <c r="E195" s="7" t="s">
        <v>262</v>
      </c>
      <c r="F195" s="10">
        <f t="shared" si="12"/>
        <v>19.8</v>
      </c>
      <c r="G195" s="13">
        <v>78.78</v>
      </c>
      <c r="H195" s="13">
        <f t="shared" si="15"/>
        <v>55.146</v>
      </c>
      <c r="I195" s="13">
        <f t="shared" si="16"/>
        <v>74.946</v>
      </c>
      <c r="J195" s="24"/>
    </row>
    <row r="196" spans="2:10" s="15" customFormat="1" ht="24" customHeight="1">
      <c r="B196" s="5">
        <v>193</v>
      </c>
      <c r="C196" s="8" t="s">
        <v>187</v>
      </c>
      <c r="D196" s="8" t="s">
        <v>71</v>
      </c>
      <c r="E196" s="9" t="s">
        <v>233</v>
      </c>
      <c r="F196" s="10">
        <f aca="true" t="shared" si="17" ref="F196:F230">E196*0.3</f>
        <v>16.349999999999998</v>
      </c>
      <c r="G196" s="13">
        <v>78.4</v>
      </c>
      <c r="H196" s="13">
        <f t="shared" si="15"/>
        <v>54.88</v>
      </c>
      <c r="I196" s="13">
        <f t="shared" si="16"/>
        <v>71.23</v>
      </c>
      <c r="J196" s="24"/>
    </row>
    <row r="197" spans="2:10" s="15" customFormat="1" ht="24" customHeight="1">
      <c r="B197" s="5">
        <v>194</v>
      </c>
      <c r="C197" s="6" t="s">
        <v>188</v>
      </c>
      <c r="D197" s="6" t="s">
        <v>66</v>
      </c>
      <c r="E197" s="7" t="s">
        <v>249</v>
      </c>
      <c r="F197" s="10">
        <f t="shared" si="17"/>
        <v>19.05</v>
      </c>
      <c r="G197" s="13">
        <v>84.4</v>
      </c>
      <c r="H197" s="13">
        <f t="shared" si="15"/>
        <v>59.08</v>
      </c>
      <c r="I197" s="13">
        <f t="shared" si="16"/>
        <v>78.13</v>
      </c>
      <c r="J197" s="25"/>
    </row>
    <row r="198" spans="2:10" s="15" customFormat="1" ht="24" customHeight="1">
      <c r="B198" s="5">
        <v>195</v>
      </c>
      <c r="C198" s="6" t="s">
        <v>189</v>
      </c>
      <c r="D198" s="6" t="s">
        <v>51</v>
      </c>
      <c r="E198" s="7" t="s">
        <v>261</v>
      </c>
      <c r="F198" s="10">
        <f t="shared" si="17"/>
        <v>20.25</v>
      </c>
      <c r="G198" s="13">
        <v>68.14</v>
      </c>
      <c r="H198" s="13">
        <f t="shared" si="15"/>
        <v>47.698</v>
      </c>
      <c r="I198" s="13">
        <f t="shared" si="16"/>
        <v>67.94800000000001</v>
      </c>
      <c r="J198" s="24"/>
    </row>
    <row r="199" spans="2:10" s="15" customFormat="1" ht="24" customHeight="1">
      <c r="B199" s="5">
        <v>196</v>
      </c>
      <c r="C199" s="16" t="s">
        <v>190</v>
      </c>
      <c r="D199" s="16" t="s">
        <v>58</v>
      </c>
      <c r="E199" s="17" t="s">
        <v>257</v>
      </c>
      <c r="F199" s="18">
        <f t="shared" si="17"/>
        <v>21.15</v>
      </c>
      <c r="G199" s="19">
        <v>70.14</v>
      </c>
      <c r="H199" s="19">
        <f t="shared" si="15"/>
        <v>49.098</v>
      </c>
      <c r="I199" s="19">
        <f t="shared" si="16"/>
        <v>70.24799999999999</v>
      </c>
      <c r="J199" s="26"/>
    </row>
    <row r="200" spans="2:10" ht="24" customHeight="1">
      <c r="B200" s="5">
        <v>197</v>
      </c>
      <c r="C200" s="6" t="s">
        <v>191</v>
      </c>
      <c r="D200" s="6" t="s">
        <v>66</v>
      </c>
      <c r="E200" s="7" t="s">
        <v>256</v>
      </c>
      <c r="F200" s="10">
        <f t="shared" si="17"/>
        <v>19.95</v>
      </c>
      <c r="G200" s="13">
        <v>81.2</v>
      </c>
      <c r="H200" s="13">
        <f t="shared" si="15"/>
        <v>56.839999999999996</v>
      </c>
      <c r="I200" s="13">
        <f t="shared" si="16"/>
        <v>76.78999999999999</v>
      </c>
      <c r="J200" s="25"/>
    </row>
    <row r="201" spans="2:10" ht="24" customHeight="1">
      <c r="B201" s="5">
        <v>198</v>
      </c>
      <c r="C201" s="6" t="s">
        <v>192</v>
      </c>
      <c r="D201" s="6" t="s">
        <v>53</v>
      </c>
      <c r="E201" s="7" t="s">
        <v>243</v>
      </c>
      <c r="F201" s="10">
        <f t="shared" si="17"/>
        <v>19.5</v>
      </c>
      <c r="G201" s="13">
        <v>69.64</v>
      </c>
      <c r="H201" s="13">
        <f t="shared" si="15"/>
        <v>48.748</v>
      </c>
      <c r="I201" s="13">
        <f t="shared" si="16"/>
        <v>68.24799999999999</v>
      </c>
      <c r="J201" s="24"/>
    </row>
    <row r="202" spans="2:10" ht="24" customHeight="1">
      <c r="B202" s="5">
        <v>199</v>
      </c>
      <c r="C202" s="6" t="s">
        <v>193</v>
      </c>
      <c r="D202" s="6" t="s">
        <v>45</v>
      </c>
      <c r="E202" s="7" t="s">
        <v>245</v>
      </c>
      <c r="F202" s="10">
        <f t="shared" si="17"/>
        <v>21.45</v>
      </c>
      <c r="G202" s="13">
        <v>74.78</v>
      </c>
      <c r="H202" s="13">
        <f t="shared" si="15"/>
        <v>52.346</v>
      </c>
      <c r="I202" s="13">
        <f t="shared" si="16"/>
        <v>73.79599999999999</v>
      </c>
      <c r="J202" s="31"/>
    </row>
    <row r="203" spans="2:10" s="15" customFormat="1" ht="24" customHeight="1">
      <c r="B203" s="5">
        <v>200</v>
      </c>
      <c r="C203" s="6" t="s">
        <v>194</v>
      </c>
      <c r="D203" s="6" t="s">
        <v>51</v>
      </c>
      <c r="E203" s="7" t="s">
        <v>262</v>
      </c>
      <c r="F203" s="10">
        <f t="shared" si="17"/>
        <v>19.8</v>
      </c>
      <c r="G203" s="13">
        <v>75.06</v>
      </c>
      <c r="H203" s="13">
        <f t="shared" si="15"/>
        <v>52.542</v>
      </c>
      <c r="I203" s="13">
        <f t="shared" si="16"/>
        <v>72.342</v>
      </c>
      <c r="J203" s="24"/>
    </row>
    <row r="204" spans="2:10" s="15" customFormat="1" ht="24" customHeight="1">
      <c r="B204" s="5">
        <v>201</v>
      </c>
      <c r="C204" s="6" t="s">
        <v>195</v>
      </c>
      <c r="D204" s="6" t="s">
        <v>51</v>
      </c>
      <c r="E204" s="7" t="s">
        <v>242</v>
      </c>
      <c r="F204" s="10">
        <f t="shared" si="17"/>
        <v>19.2</v>
      </c>
      <c r="G204" s="13">
        <v>76.02</v>
      </c>
      <c r="H204" s="13">
        <f t="shared" si="15"/>
        <v>53.21399999999999</v>
      </c>
      <c r="I204" s="13">
        <f t="shared" si="16"/>
        <v>72.41399999999999</v>
      </c>
      <c r="J204" s="24"/>
    </row>
    <row r="205" spans="2:10" s="15" customFormat="1" ht="24" customHeight="1">
      <c r="B205" s="5">
        <v>202</v>
      </c>
      <c r="C205" s="6" t="s">
        <v>196</v>
      </c>
      <c r="D205" s="6" t="s">
        <v>52</v>
      </c>
      <c r="E205" s="7" t="s">
        <v>245</v>
      </c>
      <c r="F205" s="10">
        <f t="shared" si="17"/>
        <v>21.45</v>
      </c>
      <c r="G205" s="13">
        <v>82.64</v>
      </c>
      <c r="H205" s="13">
        <f t="shared" si="15"/>
        <v>57.848</v>
      </c>
      <c r="I205" s="13">
        <f t="shared" si="16"/>
        <v>79.298</v>
      </c>
      <c r="J205" s="23" t="s">
        <v>76</v>
      </c>
    </row>
    <row r="206" spans="2:10" s="15" customFormat="1" ht="24" customHeight="1">
      <c r="B206" s="5">
        <v>203</v>
      </c>
      <c r="C206" s="6" t="s">
        <v>197</v>
      </c>
      <c r="D206" s="6" t="s">
        <v>66</v>
      </c>
      <c r="E206" s="7" t="s">
        <v>271</v>
      </c>
      <c r="F206" s="10">
        <f t="shared" si="17"/>
        <v>23.25</v>
      </c>
      <c r="G206" s="13">
        <v>82.68</v>
      </c>
      <c r="H206" s="13">
        <f t="shared" si="15"/>
        <v>57.876</v>
      </c>
      <c r="I206" s="13">
        <f t="shared" si="16"/>
        <v>81.126</v>
      </c>
      <c r="J206" s="23" t="s">
        <v>76</v>
      </c>
    </row>
    <row r="207" spans="2:10" s="15" customFormat="1" ht="24" customHeight="1">
      <c r="B207" s="5">
        <v>204</v>
      </c>
      <c r="C207" s="6" t="s">
        <v>198</v>
      </c>
      <c r="D207" s="6" t="s">
        <v>64</v>
      </c>
      <c r="E207" s="7" t="s">
        <v>226</v>
      </c>
      <c r="F207" s="10">
        <f t="shared" si="17"/>
        <v>19.349999999999998</v>
      </c>
      <c r="G207" s="13">
        <v>52.36</v>
      </c>
      <c r="H207" s="13">
        <f t="shared" si="15"/>
        <v>36.651999999999994</v>
      </c>
      <c r="I207" s="13">
        <f t="shared" si="16"/>
        <v>56.001999999999995</v>
      </c>
      <c r="J207" s="24"/>
    </row>
    <row r="208" spans="2:10" s="15" customFormat="1" ht="24" customHeight="1">
      <c r="B208" s="5">
        <v>205</v>
      </c>
      <c r="C208" s="6" t="s">
        <v>199</v>
      </c>
      <c r="D208" s="6" t="s">
        <v>45</v>
      </c>
      <c r="E208" s="7" t="s">
        <v>229</v>
      </c>
      <c r="F208" s="10">
        <f t="shared" si="17"/>
        <v>18.9</v>
      </c>
      <c r="G208" s="13">
        <v>75.96</v>
      </c>
      <c r="H208" s="13">
        <f t="shared" si="15"/>
        <v>53.17199999999999</v>
      </c>
      <c r="I208" s="13">
        <f t="shared" si="16"/>
        <v>72.07199999999999</v>
      </c>
      <c r="J208" s="27"/>
    </row>
    <row r="209" spans="2:10" s="15" customFormat="1" ht="24" customHeight="1">
      <c r="B209" s="5">
        <v>206</v>
      </c>
      <c r="C209" s="6" t="s">
        <v>200</v>
      </c>
      <c r="D209" s="6" t="s">
        <v>73</v>
      </c>
      <c r="E209" s="7" t="s">
        <v>240</v>
      </c>
      <c r="F209" s="10">
        <f t="shared" si="17"/>
        <v>18.599999999999998</v>
      </c>
      <c r="G209" s="13">
        <v>75.42</v>
      </c>
      <c r="H209" s="13">
        <f t="shared" si="15"/>
        <v>52.794</v>
      </c>
      <c r="I209" s="13">
        <f t="shared" si="16"/>
        <v>71.39399999999999</v>
      </c>
      <c r="J209" s="24"/>
    </row>
    <row r="210" spans="2:10" s="15" customFormat="1" ht="24" customHeight="1">
      <c r="B210" s="5">
        <v>207</v>
      </c>
      <c r="C210" s="6" t="s">
        <v>201</v>
      </c>
      <c r="D210" s="6" t="s">
        <v>49</v>
      </c>
      <c r="E210" s="7" t="s">
        <v>242</v>
      </c>
      <c r="F210" s="10">
        <f t="shared" si="17"/>
        <v>19.2</v>
      </c>
      <c r="G210" s="13">
        <v>74.88</v>
      </c>
      <c r="H210" s="13">
        <f t="shared" si="15"/>
        <v>52.416</v>
      </c>
      <c r="I210" s="13">
        <f t="shared" si="16"/>
        <v>71.616</v>
      </c>
      <c r="J210" s="24"/>
    </row>
    <row r="211" spans="2:10" s="15" customFormat="1" ht="24" customHeight="1">
      <c r="B211" s="5">
        <v>208</v>
      </c>
      <c r="C211" s="6" t="s">
        <v>202</v>
      </c>
      <c r="D211" s="6" t="s">
        <v>68</v>
      </c>
      <c r="E211" s="7" t="s">
        <v>245</v>
      </c>
      <c r="F211" s="10">
        <f t="shared" si="17"/>
        <v>21.45</v>
      </c>
      <c r="G211" s="13">
        <v>76.46</v>
      </c>
      <c r="H211" s="13">
        <f t="shared" si="15"/>
        <v>53.52199999999999</v>
      </c>
      <c r="I211" s="13">
        <f t="shared" si="16"/>
        <v>74.972</v>
      </c>
      <c r="J211" s="25"/>
    </row>
    <row r="212" spans="2:10" s="15" customFormat="1" ht="24" customHeight="1">
      <c r="B212" s="5">
        <v>209</v>
      </c>
      <c r="C212" s="8" t="s">
        <v>203</v>
      </c>
      <c r="D212" s="8" t="s">
        <v>53</v>
      </c>
      <c r="E212" s="9" t="s">
        <v>231</v>
      </c>
      <c r="F212" s="10">
        <f t="shared" si="17"/>
        <v>18</v>
      </c>
      <c r="G212" s="13">
        <v>70.22</v>
      </c>
      <c r="H212" s="13">
        <f t="shared" si="15"/>
        <v>49.153999999999996</v>
      </c>
      <c r="I212" s="13">
        <f t="shared" si="16"/>
        <v>67.154</v>
      </c>
      <c r="J212" s="24"/>
    </row>
    <row r="213" spans="2:10" s="15" customFormat="1" ht="24" customHeight="1">
      <c r="B213" s="5">
        <v>210</v>
      </c>
      <c r="C213" s="6" t="s">
        <v>204</v>
      </c>
      <c r="D213" s="6" t="s">
        <v>65</v>
      </c>
      <c r="E213" s="7" t="s">
        <v>249</v>
      </c>
      <c r="F213" s="10">
        <f t="shared" si="17"/>
        <v>19.05</v>
      </c>
      <c r="G213" s="13">
        <v>76.98</v>
      </c>
      <c r="H213" s="13">
        <f t="shared" si="15"/>
        <v>53.886</v>
      </c>
      <c r="I213" s="13">
        <f t="shared" si="16"/>
        <v>72.936</v>
      </c>
      <c r="J213" s="24"/>
    </row>
    <row r="214" spans="2:10" s="15" customFormat="1" ht="24" customHeight="1">
      <c r="B214" s="5">
        <v>211</v>
      </c>
      <c r="C214" s="6" t="s">
        <v>205</v>
      </c>
      <c r="D214" s="6" t="s">
        <v>55</v>
      </c>
      <c r="E214" s="7" t="s">
        <v>254</v>
      </c>
      <c r="F214" s="10">
        <f t="shared" si="17"/>
        <v>18.3</v>
      </c>
      <c r="G214" s="13">
        <v>78.16</v>
      </c>
      <c r="H214" s="13">
        <f t="shared" si="15"/>
        <v>54.711999999999996</v>
      </c>
      <c r="I214" s="13">
        <f t="shared" si="16"/>
        <v>73.012</v>
      </c>
      <c r="J214" s="24"/>
    </row>
    <row r="215" spans="2:10" s="15" customFormat="1" ht="24" customHeight="1">
      <c r="B215" s="5">
        <v>212</v>
      </c>
      <c r="C215" s="16" t="s">
        <v>206</v>
      </c>
      <c r="D215" s="16" t="s">
        <v>58</v>
      </c>
      <c r="E215" s="17" t="s">
        <v>256</v>
      </c>
      <c r="F215" s="18">
        <f t="shared" si="17"/>
        <v>19.95</v>
      </c>
      <c r="G215" s="19">
        <v>72.9</v>
      </c>
      <c r="H215" s="19">
        <f t="shared" si="15"/>
        <v>51.03</v>
      </c>
      <c r="I215" s="19">
        <f t="shared" si="16"/>
        <v>70.98</v>
      </c>
      <c r="J215" s="26"/>
    </row>
    <row r="216" spans="2:10" s="15" customFormat="1" ht="24" customHeight="1">
      <c r="B216" s="5">
        <v>213</v>
      </c>
      <c r="C216" s="6" t="s">
        <v>207</v>
      </c>
      <c r="D216" s="6" t="s">
        <v>56</v>
      </c>
      <c r="E216" s="7" t="s">
        <v>243</v>
      </c>
      <c r="F216" s="10">
        <f t="shared" si="17"/>
        <v>19.5</v>
      </c>
      <c r="G216" s="13">
        <v>80.42</v>
      </c>
      <c r="H216" s="13">
        <f t="shared" si="15"/>
        <v>56.294</v>
      </c>
      <c r="I216" s="13">
        <f t="shared" si="16"/>
        <v>75.794</v>
      </c>
      <c r="J216" s="23" t="s">
        <v>76</v>
      </c>
    </row>
    <row r="217" spans="2:10" s="20" customFormat="1" ht="24" customHeight="1">
      <c r="B217" s="5">
        <v>214</v>
      </c>
      <c r="C217" s="6" t="s">
        <v>208</v>
      </c>
      <c r="D217" s="6" t="s">
        <v>45</v>
      </c>
      <c r="E217" s="7" t="s">
        <v>242</v>
      </c>
      <c r="F217" s="10">
        <f t="shared" si="17"/>
        <v>19.2</v>
      </c>
      <c r="G217" s="13">
        <v>80.98</v>
      </c>
      <c r="H217" s="13">
        <f aca="true" t="shared" si="18" ref="H217:H230">G217*0.7</f>
        <v>56.686</v>
      </c>
      <c r="I217" s="13">
        <f aca="true" t="shared" si="19" ref="I217:I230">H217+F217</f>
        <v>75.886</v>
      </c>
      <c r="J217" s="27"/>
    </row>
    <row r="218" spans="2:10" s="20" customFormat="1" ht="24" customHeight="1">
      <c r="B218" s="5">
        <v>215</v>
      </c>
      <c r="C218" s="6" t="s">
        <v>209</v>
      </c>
      <c r="D218" s="6" t="s">
        <v>54</v>
      </c>
      <c r="E218" s="7" t="s">
        <v>257</v>
      </c>
      <c r="F218" s="10">
        <f t="shared" si="17"/>
        <v>21.15</v>
      </c>
      <c r="G218" s="13">
        <v>75.72</v>
      </c>
      <c r="H218" s="13">
        <f t="shared" si="18"/>
        <v>53.004</v>
      </c>
      <c r="I218" s="13">
        <f t="shared" si="19"/>
        <v>74.154</v>
      </c>
      <c r="J218" s="24"/>
    </row>
    <row r="219" spans="2:10" s="20" customFormat="1" ht="24" customHeight="1">
      <c r="B219" s="5">
        <v>216</v>
      </c>
      <c r="C219" s="6" t="s">
        <v>210</v>
      </c>
      <c r="D219" s="6" t="s">
        <v>45</v>
      </c>
      <c r="E219" s="7" t="s">
        <v>237</v>
      </c>
      <c r="F219" s="10">
        <f t="shared" si="17"/>
        <v>21.9</v>
      </c>
      <c r="G219" s="13">
        <v>79.36</v>
      </c>
      <c r="H219" s="13">
        <f t="shared" si="18"/>
        <v>55.552</v>
      </c>
      <c r="I219" s="13">
        <f t="shared" si="19"/>
        <v>77.452</v>
      </c>
      <c r="J219" s="23" t="s">
        <v>76</v>
      </c>
    </row>
    <row r="220" spans="2:10" s="20" customFormat="1" ht="24" customHeight="1">
      <c r="B220" s="5">
        <v>217</v>
      </c>
      <c r="C220" s="6" t="s">
        <v>211</v>
      </c>
      <c r="D220" s="6" t="s">
        <v>45</v>
      </c>
      <c r="E220" s="7" t="s">
        <v>234</v>
      </c>
      <c r="F220" s="10">
        <f t="shared" si="17"/>
        <v>20.099999999999998</v>
      </c>
      <c r="G220" s="13">
        <v>75.04</v>
      </c>
      <c r="H220" s="13">
        <f t="shared" si="18"/>
        <v>52.528</v>
      </c>
      <c r="I220" s="13">
        <f t="shared" si="19"/>
        <v>72.628</v>
      </c>
      <c r="J220" s="27"/>
    </row>
    <row r="221" spans="2:10" s="20" customFormat="1" ht="24" customHeight="1">
      <c r="B221" s="5">
        <v>218</v>
      </c>
      <c r="C221" s="6" t="s">
        <v>212</v>
      </c>
      <c r="D221" s="6" t="s">
        <v>70</v>
      </c>
      <c r="E221" s="7" t="s">
        <v>241</v>
      </c>
      <c r="F221" s="10">
        <f t="shared" si="17"/>
        <v>17.849999999999998</v>
      </c>
      <c r="G221" s="13">
        <v>75.6</v>
      </c>
      <c r="H221" s="13">
        <f t="shared" si="18"/>
        <v>52.919999999999995</v>
      </c>
      <c r="I221" s="13">
        <f t="shared" si="19"/>
        <v>70.77</v>
      </c>
      <c r="J221" s="24"/>
    </row>
    <row r="222" spans="2:10" s="20" customFormat="1" ht="24" customHeight="1">
      <c r="B222" s="5">
        <v>219</v>
      </c>
      <c r="C222" s="16" t="s">
        <v>213</v>
      </c>
      <c r="D222" s="16" t="s">
        <v>58</v>
      </c>
      <c r="E222" s="17" t="s">
        <v>256</v>
      </c>
      <c r="F222" s="18">
        <f t="shared" si="17"/>
        <v>19.95</v>
      </c>
      <c r="G222" s="19">
        <v>77.44</v>
      </c>
      <c r="H222" s="19">
        <f t="shared" si="18"/>
        <v>54.208</v>
      </c>
      <c r="I222" s="19">
        <f t="shared" si="19"/>
        <v>74.158</v>
      </c>
      <c r="J222" s="26"/>
    </row>
    <row r="223" spans="2:10" s="20" customFormat="1" ht="24" customHeight="1">
      <c r="B223" s="5">
        <v>220</v>
      </c>
      <c r="C223" s="6" t="s">
        <v>214</v>
      </c>
      <c r="D223" s="6" t="s">
        <v>75</v>
      </c>
      <c r="E223" s="7" t="s">
        <v>248</v>
      </c>
      <c r="F223" s="10">
        <f t="shared" si="17"/>
        <v>16.05</v>
      </c>
      <c r="G223" s="13">
        <v>79.6</v>
      </c>
      <c r="H223" s="13">
        <f t="shared" si="18"/>
        <v>55.71999999999999</v>
      </c>
      <c r="I223" s="13">
        <f t="shared" si="19"/>
        <v>71.77</v>
      </c>
      <c r="J223" s="25"/>
    </row>
    <row r="224" spans="2:10" s="20" customFormat="1" ht="24" customHeight="1">
      <c r="B224" s="5">
        <v>221</v>
      </c>
      <c r="C224" s="6" t="s">
        <v>215</v>
      </c>
      <c r="D224" s="6" t="s">
        <v>53</v>
      </c>
      <c r="E224" s="7" t="s">
        <v>240</v>
      </c>
      <c r="F224" s="10">
        <f t="shared" si="17"/>
        <v>18.599999999999998</v>
      </c>
      <c r="G224" s="13">
        <v>76.76</v>
      </c>
      <c r="H224" s="13">
        <f t="shared" si="18"/>
        <v>53.732</v>
      </c>
      <c r="I224" s="13">
        <f t="shared" si="19"/>
        <v>72.332</v>
      </c>
      <c r="J224" s="24"/>
    </row>
    <row r="225" spans="2:10" s="20" customFormat="1" ht="24" customHeight="1">
      <c r="B225" s="5">
        <v>222</v>
      </c>
      <c r="C225" s="6" t="s">
        <v>216</v>
      </c>
      <c r="D225" s="6" t="s">
        <v>53</v>
      </c>
      <c r="E225" s="7" t="s">
        <v>256</v>
      </c>
      <c r="F225" s="10">
        <f t="shared" si="17"/>
        <v>19.95</v>
      </c>
      <c r="G225" s="13">
        <v>69.84</v>
      </c>
      <c r="H225" s="13">
        <f t="shared" si="18"/>
        <v>48.888</v>
      </c>
      <c r="I225" s="13">
        <f t="shared" si="19"/>
        <v>68.838</v>
      </c>
      <c r="J225" s="24"/>
    </row>
    <row r="226" spans="2:10" s="20" customFormat="1" ht="24" customHeight="1">
      <c r="B226" s="5">
        <v>223</v>
      </c>
      <c r="C226" s="6" t="s">
        <v>217</v>
      </c>
      <c r="D226" s="6" t="s">
        <v>61</v>
      </c>
      <c r="E226" s="7" t="s">
        <v>228</v>
      </c>
      <c r="F226" s="10">
        <f t="shared" si="17"/>
        <v>18.45</v>
      </c>
      <c r="G226" s="13">
        <v>80</v>
      </c>
      <c r="H226" s="13">
        <f t="shared" si="18"/>
        <v>56</v>
      </c>
      <c r="I226" s="13">
        <f t="shared" si="19"/>
        <v>74.45</v>
      </c>
      <c r="J226" s="24"/>
    </row>
    <row r="227" spans="2:10" s="15" customFormat="1" ht="24" customHeight="1">
      <c r="B227" s="5">
        <v>224</v>
      </c>
      <c r="C227" s="6" t="s">
        <v>218</v>
      </c>
      <c r="D227" s="6" t="s">
        <v>46</v>
      </c>
      <c r="E227" s="7" t="s">
        <v>245</v>
      </c>
      <c r="F227" s="10">
        <f t="shared" si="17"/>
        <v>21.45</v>
      </c>
      <c r="G227" s="13">
        <v>81.52</v>
      </c>
      <c r="H227" s="13">
        <f t="shared" si="18"/>
        <v>57.06399999999999</v>
      </c>
      <c r="I227" s="13">
        <f t="shared" si="19"/>
        <v>78.514</v>
      </c>
      <c r="J227" s="23" t="s">
        <v>76</v>
      </c>
    </row>
    <row r="228" spans="2:10" s="15" customFormat="1" ht="24" customHeight="1">
      <c r="B228" s="5">
        <v>225</v>
      </c>
      <c r="C228" s="16" t="s">
        <v>219</v>
      </c>
      <c r="D228" s="16" t="s">
        <v>58</v>
      </c>
      <c r="E228" s="17" t="s">
        <v>272</v>
      </c>
      <c r="F228" s="18">
        <f t="shared" si="17"/>
        <v>25.95</v>
      </c>
      <c r="G228" s="19">
        <v>68.18</v>
      </c>
      <c r="H228" s="19">
        <f t="shared" si="18"/>
        <v>47.726</v>
      </c>
      <c r="I228" s="19">
        <f t="shared" si="19"/>
        <v>73.676</v>
      </c>
      <c r="J228" s="26"/>
    </row>
    <row r="229" spans="2:10" s="15" customFormat="1" ht="24" customHeight="1">
      <c r="B229" s="5">
        <v>226</v>
      </c>
      <c r="C229" s="6" t="s">
        <v>220</v>
      </c>
      <c r="D229" s="6" t="s">
        <v>59</v>
      </c>
      <c r="E229" s="7" t="s">
        <v>236</v>
      </c>
      <c r="F229" s="10">
        <f t="shared" si="17"/>
        <v>21.3</v>
      </c>
      <c r="G229" s="13">
        <v>80.36</v>
      </c>
      <c r="H229" s="13">
        <f t="shared" si="18"/>
        <v>56.251999999999995</v>
      </c>
      <c r="I229" s="13">
        <f t="shared" si="19"/>
        <v>77.55199999999999</v>
      </c>
      <c r="J229" s="24"/>
    </row>
    <row r="230" spans="2:10" s="15" customFormat="1" ht="24" customHeight="1">
      <c r="B230" s="5">
        <v>227</v>
      </c>
      <c r="C230" s="6" t="s">
        <v>221</v>
      </c>
      <c r="D230" s="6" t="s">
        <v>48</v>
      </c>
      <c r="E230" s="7" t="s">
        <v>255</v>
      </c>
      <c r="F230" s="10">
        <f t="shared" si="17"/>
        <v>20.7</v>
      </c>
      <c r="G230" s="13">
        <v>78.16</v>
      </c>
      <c r="H230" s="13">
        <f t="shared" si="18"/>
        <v>54.711999999999996</v>
      </c>
      <c r="I230" s="13">
        <f t="shared" si="19"/>
        <v>75.41199999999999</v>
      </c>
      <c r="J230" s="23" t="s">
        <v>76</v>
      </c>
    </row>
  </sheetData>
  <sheetProtection/>
  <mergeCells count="1">
    <mergeCell ref="B1:J1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2017-05-21T11:54:16Z</cp:lastPrinted>
  <dcterms:created xsi:type="dcterms:W3CDTF">2017-05-14T14:51:17Z</dcterms:created>
  <dcterms:modified xsi:type="dcterms:W3CDTF">2017-05-22T04:00:56Z</dcterms:modified>
  <cp:category/>
  <cp:version/>
  <cp:contentType/>
  <cp:contentStatus/>
</cp:coreProperties>
</file>