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3" activeTab="3"/>
  </bookViews>
  <sheets>
    <sheet name="按学校分" sheetId="4" state="hidden" r:id="rId1"/>
    <sheet name="按照级别分类" sheetId="5" state="hidden" r:id="rId2"/>
    <sheet name="Sheet2" sheetId="10" state="hidden" r:id="rId3"/>
    <sheet name="Sheet2 (人社局意见)" sheetId="11" r:id="rId4"/>
  </sheets>
  <definedNames>
    <definedName name="_xlnm._FilterDatabase" localSheetId="2" hidden="1">Sheet2!$A$3:$L$54</definedName>
    <definedName name="_xlnm._FilterDatabase" localSheetId="3" hidden="1">'Sheet2 (人社局意见)'!$A$3:$K$48</definedName>
    <definedName name="_xlnm.Print_Titles" localSheetId="2">Sheet2!$1:$3</definedName>
    <definedName name="_xlnm.Print_Titles" localSheetId="3">'Sheet2 (人社局意见)'!$1:$3</definedName>
  </definedNames>
  <calcPr calcId="144525"/>
</workbook>
</file>

<file path=xl/sharedStrings.xml><?xml version="1.0" encoding="utf-8"?>
<sst xmlns="http://schemas.openxmlformats.org/spreadsheetml/2006/main" count="77">
  <si>
    <t>序号</t>
  </si>
  <si>
    <t>科目</t>
  </si>
  <si>
    <t>绿城实验学校</t>
  </si>
  <si>
    <t>开德小学</t>
  </si>
  <si>
    <t>开德中学</t>
  </si>
  <si>
    <t>合计</t>
  </si>
  <si>
    <t>十级</t>
  </si>
  <si>
    <t>十三级</t>
  </si>
  <si>
    <t>语文</t>
  </si>
  <si>
    <t>数学</t>
  </si>
  <si>
    <t>英语</t>
  </si>
  <si>
    <t>音乐</t>
  </si>
  <si>
    <t>美术</t>
  </si>
  <si>
    <t>体育</t>
  </si>
  <si>
    <t>科学</t>
  </si>
  <si>
    <t>计算机</t>
  </si>
  <si>
    <t>政治</t>
  </si>
  <si>
    <t>地理</t>
  </si>
  <si>
    <t>历史</t>
  </si>
  <si>
    <t>生物</t>
  </si>
  <si>
    <t>2018年濮阳市城乡一体化示范区公开招聘教师岗位一览表</t>
  </si>
  <si>
    <t>聘 用 单 位</t>
  </si>
  <si>
    <t>招 聘 岗 位</t>
  </si>
  <si>
    <t>招聘
数量</t>
  </si>
  <si>
    <t>岗  位  聘  用  条  件</t>
  </si>
  <si>
    <t>备注</t>
  </si>
  <si>
    <t>岗位名称</t>
  </si>
  <si>
    <t>类别</t>
  </si>
  <si>
    <t>级别</t>
  </si>
  <si>
    <t>学 历</t>
  </si>
  <si>
    <t>年 龄</t>
  </si>
  <si>
    <t>教师资格证</t>
  </si>
  <si>
    <t>职  称</t>
  </si>
  <si>
    <t>性别</t>
  </si>
  <si>
    <t>专业</t>
  </si>
  <si>
    <t>合　　计</t>
  </si>
  <si>
    <t>小学语文教师</t>
  </si>
  <si>
    <t>专业技术</t>
  </si>
  <si>
    <t>全日制本科及以上</t>
  </si>
  <si>
    <t>35周岁及以下</t>
  </si>
  <si>
    <t>相应层次及学科</t>
  </si>
  <si>
    <t>男</t>
  </si>
  <si>
    <t>女</t>
  </si>
  <si>
    <t>十二级</t>
  </si>
  <si>
    <t>本科及以上</t>
  </si>
  <si>
    <t>中小学二级教师及以上</t>
  </si>
  <si>
    <t>40周岁及以下</t>
  </si>
  <si>
    <t>中小学一级教师及以上</t>
  </si>
  <si>
    <t>小学数学教师</t>
  </si>
  <si>
    <t>小学体育教师</t>
  </si>
  <si>
    <t>足球方向</t>
  </si>
  <si>
    <t>篮球方向</t>
  </si>
  <si>
    <t>小学音乐教师</t>
  </si>
  <si>
    <t>小学美术教师</t>
  </si>
  <si>
    <t>书法方向</t>
  </si>
  <si>
    <t>小学英语教师</t>
  </si>
  <si>
    <t>声乐或器乐表演方向</t>
  </si>
  <si>
    <t>小学舞蹈教师</t>
  </si>
  <si>
    <t>表演或编导方向</t>
  </si>
  <si>
    <t>初中语文教师</t>
  </si>
  <si>
    <t>初中数学教师</t>
  </si>
  <si>
    <t>初中体育教师</t>
  </si>
  <si>
    <t>初中音乐教师</t>
  </si>
  <si>
    <t>初中美术教师</t>
  </si>
  <si>
    <t>初中信息技术教师</t>
  </si>
  <si>
    <t>初中英语教师</t>
  </si>
  <si>
    <t>初中历史教师</t>
  </si>
  <si>
    <t>初中政治教师</t>
  </si>
  <si>
    <t>初中地理教师</t>
  </si>
  <si>
    <t>初中生物教师</t>
  </si>
  <si>
    <t>初中物理教师</t>
  </si>
  <si>
    <t>专业教师</t>
  </si>
  <si>
    <t>男女各3名</t>
  </si>
  <si>
    <t>男女各2名</t>
  </si>
  <si>
    <t>男女各1名</t>
  </si>
  <si>
    <t>男1名</t>
  </si>
  <si>
    <t>女1名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</si>
</sst>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6" fillId="29" borderId="1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/>
    </xf>
    <xf numFmtId="0" fontId="4" fillId="0" borderId="4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/>
    </xf>
    <xf numFmtId="0" fontId="6" fillId="0" borderId="7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6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/>
    </xf>
    <xf numFmtId="0" fontId="4" fillId="0" borderId="8" xfId="5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7" xfId="5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L3" sqref="L3"/>
    </sheetView>
  </sheetViews>
  <sheetFormatPr defaultColWidth="9" defaultRowHeight="21" customHeight="1"/>
  <cols>
    <col min="1" max="1" width="6.25" customWidth="1"/>
    <col min="5" max="5" width="7.625" customWidth="1"/>
    <col min="8" max="8" width="7.625" customWidth="1"/>
    <col min="11" max="11" width="7.625" customWidth="1"/>
  </cols>
  <sheetData>
    <row r="1" customHeight="1" spans="1:12">
      <c r="A1" s="30" t="s">
        <v>0</v>
      </c>
      <c r="B1" s="30" t="s">
        <v>1</v>
      </c>
      <c r="C1" s="31" t="s">
        <v>2</v>
      </c>
      <c r="D1" s="32"/>
      <c r="E1" s="33"/>
      <c r="F1" s="31" t="s">
        <v>3</v>
      </c>
      <c r="G1" s="32"/>
      <c r="H1" s="33"/>
      <c r="I1" s="31" t="s">
        <v>4</v>
      </c>
      <c r="J1" s="32"/>
      <c r="K1" s="33"/>
      <c r="L1" s="30" t="s">
        <v>5</v>
      </c>
    </row>
    <row r="2" customHeight="1" spans="1:12">
      <c r="A2" s="30"/>
      <c r="B2" s="30"/>
      <c r="C2" s="30" t="s">
        <v>6</v>
      </c>
      <c r="D2" s="30" t="s">
        <v>7</v>
      </c>
      <c r="E2" s="30" t="s">
        <v>5</v>
      </c>
      <c r="F2" s="30" t="s">
        <v>6</v>
      </c>
      <c r="G2" s="30" t="s">
        <v>7</v>
      </c>
      <c r="H2" s="30" t="s">
        <v>5</v>
      </c>
      <c r="I2" s="30" t="s">
        <v>6</v>
      </c>
      <c r="J2" s="30" t="s">
        <v>7</v>
      </c>
      <c r="K2" s="30" t="s">
        <v>5</v>
      </c>
      <c r="L2" s="30"/>
    </row>
    <row r="3" customHeight="1" spans="1:12">
      <c r="A3" s="30">
        <v>1</v>
      </c>
      <c r="B3" s="30" t="s">
        <v>8</v>
      </c>
      <c r="C3" s="30">
        <v>2</v>
      </c>
      <c r="D3" s="30">
        <v>8</v>
      </c>
      <c r="E3" s="30">
        <f>SUM(C3:D3)</f>
        <v>10</v>
      </c>
      <c r="F3" s="30">
        <v>1</v>
      </c>
      <c r="G3" s="30">
        <v>6</v>
      </c>
      <c r="H3" s="30">
        <f>SUM(F3:G3)</f>
        <v>7</v>
      </c>
      <c r="I3" s="30">
        <v>2</v>
      </c>
      <c r="J3" s="30">
        <v>5</v>
      </c>
      <c r="K3" s="30">
        <f>SUM(I3:J3)</f>
        <v>7</v>
      </c>
      <c r="L3" s="30">
        <f>E3+H3+K3</f>
        <v>24</v>
      </c>
    </row>
    <row r="4" customHeight="1" spans="1:12">
      <c r="A4" s="30">
        <v>2</v>
      </c>
      <c r="B4" s="30" t="s">
        <v>9</v>
      </c>
      <c r="C4" s="30">
        <v>2</v>
      </c>
      <c r="D4" s="30">
        <v>3</v>
      </c>
      <c r="E4" s="30">
        <f t="shared" ref="E4:E15" si="0">SUM(C4:D4)</f>
        <v>5</v>
      </c>
      <c r="F4" s="30">
        <v>1</v>
      </c>
      <c r="G4" s="30">
        <v>3</v>
      </c>
      <c r="H4" s="30">
        <f t="shared" ref="H4:H15" si="1">SUM(F4:G4)</f>
        <v>4</v>
      </c>
      <c r="I4" s="30">
        <v>2</v>
      </c>
      <c r="J4" s="30">
        <v>5</v>
      </c>
      <c r="K4" s="30">
        <f t="shared" ref="K4:K15" si="2">SUM(I4:J4)</f>
        <v>7</v>
      </c>
      <c r="L4" s="30">
        <f t="shared" ref="L4:L15" si="3">E4+H4+K4</f>
        <v>16</v>
      </c>
    </row>
    <row r="5" customHeight="1" spans="1:12">
      <c r="A5" s="30">
        <v>3</v>
      </c>
      <c r="B5" s="30" t="s">
        <v>10</v>
      </c>
      <c r="C5" s="30"/>
      <c r="D5" s="30">
        <v>2</v>
      </c>
      <c r="E5" s="30">
        <f t="shared" si="0"/>
        <v>2</v>
      </c>
      <c r="F5" s="30"/>
      <c r="G5" s="30">
        <v>1</v>
      </c>
      <c r="H5" s="30">
        <f t="shared" si="1"/>
        <v>1</v>
      </c>
      <c r="I5" s="30">
        <v>2</v>
      </c>
      <c r="J5" s="30">
        <v>5</v>
      </c>
      <c r="K5" s="30">
        <f t="shared" si="2"/>
        <v>7</v>
      </c>
      <c r="L5" s="30">
        <f t="shared" si="3"/>
        <v>10</v>
      </c>
    </row>
    <row r="6" customHeight="1" spans="1:12">
      <c r="A6" s="30">
        <v>4</v>
      </c>
      <c r="B6" s="30" t="s">
        <v>11</v>
      </c>
      <c r="C6" s="30"/>
      <c r="D6" s="30">
        <v>1</v>
      </c>
      <c r="E6" s="30">
        <f t="shared" si="0"/>
        <v>1</v>
      </c>
      <c r="F6" s="30"/>
      <c r="G6" s="30"/>
      <c r="H6" s="30"/>
      <c r="I6" s="30">
        <v>1</v>
      </c>
      <c r="J6" s="30">
        <v>1</v>
      </c>
      <c r="K6" s="30">
        <f t="shared" si="2"/>
        <v>2</v>
      </c>
      <c r="L6" s="30">
        <f t="shared" si="3"/>
        <v>3</v>
      </c>
    </row>
    <row r="7" customHeight="1" spans="1:12">
      <c r="A7" s="30">
        <v>5</v>
      </c>
      <c r="B7" s="30" t="s">
        <v>12</v>
      </c>
      <c r="C7" s="30"/>
      <c r="D7" s="30">
        <v>2</v>
      </c>
      <c r="E7" s="30">
        <f t="shared" si="0"/>
        <v>2</v>
      </c>
      <c r="F7" s="30"/>
      <c r="G7" s="30">
        <v>1</v>
      </c>
      <c r="H7" s="30">
        <f t="shared" si="1"/>
        <v>1</v>
      </c>
      <c r="I7" s="30">
        <v>1</v>
      </c>
      <c r="J7" s="30">
        <v>2</v>
      </c>
      <c r="K7" s="30">
        <f t="shared" si="2"/>
        <v>3</v>
      </c>
      <c r="L7" s="30">
        <f t="shared" si="3"/>
        <v>6</v>
      </c>
    </row>
    <row r="8" customHeight="1" spans="1:12">
      <c r="A8" s="30">
        <v>6</v>
      </c>
      <c r="B8" s="30" t="s">
        <v>13</v>
      </c>
      <c r="C8" s="30"/>
      <c r="D8" s="30">
        <v>3</v>
      </c>
      <c r="E8" s="30">
        <f t="shared" si="0"/>
        <v>3</v>
      </c>
      <c r="F8" s="30"/>
      <c r="G8" s="30">
        <v>2</v>
      </c>
      <c r="H8" s="30">
        <f t="shared" si="1"/>
        <v>2</v>
      </c>
      <c r="I8" s="30">
        <v>1</v>
      </c>
      <c r="J8" s="30">
        <v>2</v>
      </c>
      <c r="K8" s="30">
        <f t="shared" si="2"/>
        <v>3</v>
      </c>
      <c r="L8" s="30">
        <f t="shared" si="3"/>
        <v>8</v>
      </c>
    </row>
    <row r="9" customHeight="1" spans="1:12">
      <c r="A9" s="30">
        <v>7</v>
      </c>
      <c r="B9" s="30" t="s">
        <v>14</v>
      </c>
      <c r="C9" s="30"/>
      <c r="D9" s="30">
        <v>1</v>
      </c>
      <c r="E9" s="30">
        <f t="shared" si="0"/>
        <v>1</v>
      </c>
      <c r="F9" s="30"/>
      <c r="G9" s="30"/>
      <c r="H9" s="30">
        <f t="shared" si="1"/>
        <v>0</v>
      </c>
      <c r="I9" s="30"/>
      <c r="J9" s="30"/>
      <c r="K9" s="30">
        <f t="shared" si="2"/>
        <v>0</v>
      </c>
      <c r="L9" s="30">
        <f t="shared" si="3"/>
        <v>1</v>
      </c>
    </row>
    <row r="10" customHeight="1" spans="1:12">
      <c r="A10" s="30">
        <v>8</v>
      </c>
      <c r="B10" s="30" t="s">
        <v>15</v>
      </c>
      <c r="C10" s="30"/>
      <c r="D10" s="30"/>
      <c r="E10" s="30">
        <f t="shared" si="0"/>
        <v>0</v>
      </c>
      <c r="F10" s="30"/>
      <c r="G10" s="30">
        <v>1</v>
      </c>
      <c r="H10" s="30">
        <f t="shared" si="1"/>
        <v>1</v>
      </c>
      <c r="I10" s="30"/>
      <c r="J10" s="30">
        <v>2</v>
      </c>
      <c r="K10" s="30">
        <f t="shared" si="2"/>
        <v>2</v>
      </c>
      <c r="L10" s="30">
        <f t="shared" si="3"/>
        <v>3</v>
      </c>
    </row>
    <row r="11" customHeight="1" spans="1:12">
      <c r="A11" s="30">
        <v>9</v>
      </c>
      <c r="B11" s="30" t="s">
        <v>16</v>
      </c>
      <c r="C11" s="30"/>
      <c r="D11" s="30"/>
      <c r="E11" s="30">
        <f t="shared" si="0"/>
        <v>0</v>
      </c>
      <c r="F11" s="30"/>
      <c r="G11" s="30"/>
      <c r="H11" s="30">
        <f t="shared" si="1"/>
        <v>0</v>
      </c>
      <c r="I11" s="30">
        <v>1</v>
      </c>
      <c r="J11" s="30">
        <v>2</v>
      </c>
      <c r="K11" s="30">
        <f t="shared" si="2"/>
        <v>3</v>
      </c>
      <c r="L11" s="30">
        <f t="shared" si="3"/>
        <v>3</v>
      </c>
    </row>
    <row r="12" customHeight="1" spans="1:12">
      <c r="A12" s="30">
        <v>10</v>
      </c>
      <c r="B12" s="30" t="s">
        <v>17</v>
      </c>
      <c r="C12" s="30"/>
      <c r="D12" s="30"/>
      <c r="E12" s="30">
        <f t="shared" si="0"/>
        <v>0</v>
      </c>
      <c r="F12" s="30"/>
      <c r="G12" s="30"/>
      <c r="H12" s="30">
        <f t="shared" si="1"/>
        <v>0</v>
      </c>
      <c r="I12" s="30">
        <v>1</v>
      </c>
      <c r="J12" s="30">
        <v>1</v>
      </c>
      <c r="K12" s="30">
        <f t="shared" si="2"/>
        <v>2</v>
      </c>
      <c r="L12" s="30">
        <f t="shared" si="3"/>
        <v>2</v>
      </c>
    </row>
    <row r="13" customHeight="1" spans="1:12">
      <c r="A13" s="30">
        <v>11</v>
      </c>
      <c r="B13" s="30" t="s">
        <v>18</v>
      </c>
      <c r="C13" s="30"/>
      <c r="D13" s="30"/>
      <c r="E13" s="30">
        <f t="shared" si="0"/>
        <v>0</v>
      </c>
      <c r="F13" s="30"/>
      <c r="G13" s="30"/>
      <c r="H13" s="30">
        <f t="shared" si="1"/>
        <v>0</v>
      </c>
      <c r="I13" s="30">
        <v>1</v>
      </c>
      <c r="J13" s="30">
        <v>1</v>
      </c>
      <c r="K13" s="30">
        <f t="shared" si="2"/>
        <v>2</v>
      </c>
      <c r="L13" s="30">
        <f t="shared" si="3"/>
        <v>2</v>
      </c>
    </row>
    <row r="14" customHeight="1" spans="1:12">
      <c r="A14" s="30">
        <v>12</v>
      </c>
      <c r="B14" s="30" t="s">
        <v>19</v>
      </c>
      <c r="C14" s="30"/>
      <c r="D14" s="30"/>
      <c r="E14" s="30">
        <f t="shared" si="0"/>
        <v>0</v>
      </c>
      <c r="F14" s="30"/>
      <c r="G14" s="30"/>
      <c r="H14" s="30">
        <f t="shared" si="1"/>
        <v>0</v>
      </c>
      <c r="I14" s="30">
        <v>1</v>
      </c>
      <c r="J14" s="30">
        <v>1</v>
      </c>
      <c r="K14" s="30">
        <f t="shared" si="2"/>
        <v>2</v>
      </c>
      <c r="L14" s="30">
        <f t="shared" si="3"/>
        <v>2</v>
      </c>
    </row>
    <row r="15" customHeight="1" spans="1:12">
      <c r="A15" s="30"/>
      <c r="B15" s="30" t="s">
        <v>5</v>
      </c>
      <c r="C15" s="30">
        <f>SUM(C3:C14)</f>
        <v>4</v>
      </c>
      <c r="D15" s="30">
        <f t="shared" ref="D15:J15" si="4">SUM(D3:D14)</f>
        <v>20</v>
      </c>
      <c r="E15" s="30">
        <f t="shared" si="0"/>
        <v>24</v>
      </c>
      <c r="F15" s="30">
        <f t="shared" si="4"/>
        <v>2</v>
      </c>
      <c r="G15" s="30">
        <f t="shared" si="4"/>
        <v>14</v>
      </c>
      <c r="H15" s="30">
        <f t="shared" si="1"/>
        <v>16</v>
      </c>
      <c r="I15" s="30">
        <f t="shared" si="4"/>
        <v>13</v>
      </c>
      <c r="J15" s="30">
        <f t="shared" si="4"/>
        <v>27</v>
      </c>
      <c r="K15" s="30">
        <f t="shared" si="2"/>
        <v>40</v>
      </c>
      <c r="L15" s="30">
        <f t="shared" si="3"/>
        <v>80</v>
      </c>
    </row>
  </sheetData>
  <mergeCells count="6">
    <mergeCell ref="C1:E1"/>
    <mergeCell ref="F1:H1"/>
    <mergeCell ref="I1:K1"/>
    <mergeCell ref="A1:A2"/>
    <mergeCell ref="B1:B2"/>
    <mergeCell ref="L1:L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21" customHeight="1"/>
  <cols>
    <col min="1" max="1" width="6.25" style="3" customWidth="1"/>
    <col min="2" max="2" width="9" style="3"/>
    <col min="3" max="3" width="12.125" style="3" customWidth="1"/>
    <col min="4" max="5" width="10" style="3" customWidth="1"/>
    <col min="6" max="6" width="8.125" style="3" customWidth="1"/>
    <col min="7" max="7" width="12.125" style="3" customWidth="1"/>
    <col min="8" max="9" width="10" style="3" customWidth="1"/>
    <col min="10" max="10" width="8.125" style="3" customWidth="1"/>
    <col min="11" max="16384" width="9" style="3"/>
  </cols>
  <sheetData>
    <row r="1" customHeight="1" spans="1:11">
      <c r="A1" s="30" t="s">
        <v>0</v>
      </c>
      <c r="B1" s="30" t="s">
        <v>1</v>
      </c>
      <c r="C1" s="31" t="s">
        <v>6</v>
      </c>
      <c r="D1" s="32"/>
      <c r="E1" s="32"/>
      <c r="F1" s="33"/>
      <c r="G1" s="31" t="s">
        <v>7</v>
      </c>
      <c r="H1" s="32"/>
      <c r="I1" s="32"/>
      <c r="J1" s="33"/>
      <c r="K1" s="30" t="s">
        <v>5</v>
      </c>
    </row>
    <row r="2" customHeight="1" spans="1:11">
      <c r="A2" s="30"/>
      <c r="B2" s="30"/>
      <c r="C2" s="34" t="s">
        <v>2</v>
      </c>
      <c r="D2" s="34" t="s">
        <v>3</v>
      </c>
      <c r="E2" s="34" t="s">
        <v>4</v>
      </c>
      <c r="F2" s="34" t="s">
        <v>5</v>
      </c>
      <c r="G2" s="34" t="s">
        <v>2</v>
      </c>
      <c r="H2" s="34" t="s">
        <v>3</v>
      </c>
      <c r="I2" s="34" t="s">
        <v>4</v>
      </c>
      <c r="J2" s="34" t="s">
        <v>5</v>
      </c>
      <c r="K2" s="30"/>
    </row>
    <row r="3" customHeight="1" spans="1:11">
      <c r="A3" s="30">
        <v>1</v>
      </c>
      <c r="B3" s="30" t="s">
        <v>8</v>
      </c>
      <c r="C3" s="30">
        <v>2</v>
      </c>
      <c r="D3" s="30">
        <v>1</v>
      </c>
      <c r="E3" s="30">
        <v>2</v>
      </c>
      <c r="F3" s="30">
        <f>SUM(C3:E3)</f>
        <v>5</v>
      </c>
      <c r="G3" s="30">
        <v>8</v>
      </c>
      <c r="H3" s="30">
        <v>6</v>
      </c>
      <c r="I3" s="30">
        <v>5</v>
      </c>
      <c r="J3" s="30">
        <f>SUM(G3:I3)</f>
        <v>19</v>
      </c>
      <c r="K3" s="30">
        <f>F3+J3</f>
        <v>24</v>
      </c>
    </row>
    <row r="4" customHeight="1" spans="1:11">
      <c r="A4" s="30">
        <v>2</v>
      </c>
      <c r="B4" s="30" t="s">
        <v>9</v>
      </c>
      <c r="C4" s="30">
        <v>2</v>
      </c>
      <c r="D4" s="30">
        <v>1</v>
      </c>
      <c r="E4" s="30">
        <v>2</v>
      </c>
      <c r="F4" s="30">
        <f t="shared" ref="F4:F15" si="0">SUM(C4:E4)</f>
        <v>5</v>
      </c>
      <c r="G4" s="30">
        <v>3</v>
      </c>
      <c r="H4" s="30">
        <v>3</v>
      </c>
      <c r="I4" s="30">
        <v>5</v>
      </c>
      <c r="J4" s="30">
        <f t="shared" ref="J4:J15" si="1">SUM(G4:I4)</f>
        <v>11</v>
      </c>
      <c r="K4" s="30">
        <f t="shared" ref="K4:K15" si="2">F4+J4</f>
        <v>16</v>
      </c>
    </row>
    <row r="5" customHeight="1" spans="1:11">
      <c r="A5" s="30">
        <v>3</v>
      </c>
      <c r="B5" s="30" t="s">
        <v>10</v>
      </c>
      <c r="C5" s="30"/>
      <c r="D5" s="30"/>
      <c r="E5" s="30">
        <v>2</v>
      </c>
      <c r="F5" s="30">
        <f t="shared" si="0"/>
        <v>2</v>
      </c>
      <c r="G5" s="30">
        <v>2</v>
      </c>
      <c r="H5" s="30">
        <v>1</v>
      </c>
      <c r="I5" s="30">
        <v>5</v>
      </c>
      <c r="J5" s="30">
        <f t="shared" si="1"/>
        <v>8</v>
      </c>
      <c r="K5" s="30">
        <f t="shared" si="2"/>
        <v>10</v>
      </c>
    </row>
    <row r="6" customHeight="1" spans="1:11">
      <c r="A6" s="30">
        <v>4</v>
      </c>
      <c r="B6" s="30" t="s">
        <v>11</v>
      </c>
      <c r="C6" s="30"/>
      <c r="D6" s="30"/>
      <c r="E6" s="30">
        <v>1</v>
      </c>
      <c r="F6" s="30">
        <f t="shared" si="0"/>
        <v>1</v>
      </c>
      <c r="G6" s="30">
        <v>1</v>
      </c>
      <c r="H6" s="30"/>
      <c r="I6" s="30">
        <v>1</v>
      </c>
      <c r="J6" s="30">
        <f t="shared" si="1"/>
        <v>2</v>
      </c>
      <c r="K6" s="30">
        <f t="shared" si="2"/>
        <v>3</v>
      </c>
    </row>
    <row r="7" customHeight="1" spans="1:11">
      <c r="A7" s="30">
        <v>5</v>
      </c>
      <c r="B7" s="30" t="s">
        <v>12</v>
      </c>
      <c r="C7" s="30"/>
      <c r="D7" s="30"/>
      <c r="E7" s="30">
        <v>1</v>
      </c>
      <c r="F7" s="30">
        <f t="shared" si="0"/>
        <v>1</v>
      </c>
      <c r="G7" s="30">
        <v>2</v>
      </c>
      <c r="H7" s="30">
        <v>1</v>
      </c>
      <c r="I7" s="30">
        <v>2</v>
      </c>
      <c r="J7" s="30">
        <f t="shared" si="1"/>
        <v>5</v>
      </c>
      <c r="K7" s="30">
        <f t="shared" si="2"/>
        <v>6</v>
      </c>
    </row>
    <row r="8" customHeight="1" spans="1:11">
      <c r="A8" s="30">
        <v>6</v>
      </c>
      <c r="B8" s="30" t="s">
        <v>13</v>
      </c>
      <c r="C8" s="30"/>
      <c r="D8" s="30"/>
      <c r="E8" s="30">
        <v>1</v>
      </c>
      <c r="F8" s="30">
        <f t="shared" si="0"/>
        <v>1</v>
      </c>
      <c r="G8" s="30">
        <v>3</v>
      </c>
      <c r="H8" s="30">
        <v>2</v>
      </c>
      <c r="I8" s="30">
        <v>2</v>
      </c>
      <c r="J8" s="30">
        <f t="shared" si="1"/>
        <v>7</v>
      </c>
      <c r="K8" s="30">
        <f t="shared" si="2"/>
        <v>8</v>
      </c>
    </row>
    <row r="9" customHeight="1" spans="1:11">
      <c r="A9" s="30">
        <v>7</v>
      </c>
      <c r="B9" s="30" t="s">
        <v>14</v>
      </c>
      <c r="C9" s="30"/>
      <c r="D9" s="30"/>
      <c r="E9" s="30"/>
      <c r="F9" s="30">
        <f t="shared" si="0"/>
        <v>0</v>
      </c>
      <c r="G9" s="30">
        <v>1</v>
      </c>
      <c r="H9" s="30"/>
      <c r="I9" s="30"/>
      <c r="J9" s="30">
        <f t="shared" si="1"/>
        <v>1</v>
      </c>
      <c r="K9" s="30">
        <f t="shared" si="2"/>
        <v>1</v>
      </c>
    </row>
    <row r="10" customHeight="1" spans="1:11">
      <c r="A10" s="30">
        <v>8</v>
      </c>
      <c r="B10" s="30" t="s">
        <v>15</v>
      </c>
      <c r="C10" s="30"/>
      <c r="D10" s="30"/>
      <c r="E10" s="30"/>
      <c r="F10" s="30">
        <f t="shared" si="0"/>
        <v>0</v>
      </c>
      <c r="G10" s="30"/>
      <c r="H10" s="30">
        <v>1</v>
      </c>
      <c r="I10" s="30">
        <v>2</v>
      </c>
      <c r="J10" s="30">
        <f t="shared" si="1"/>
        <v>3</v>
      </c>
      <c r="K10" s="30">
        <f t="shared" si="2"/>
        <v>3</v>
      </c>
    </row>
    <row r="11" customHeight="1" spans="1:11">
      <c r="A11" s="30">
        <v>9</v>
      </c>
      <c r="B11" s="30" t="s">
        <v>16</v>
      </c>
      <c r="C11" s="30"/>
      <c r="D11" s="30"/>
      <c r="E11" s="30">
        <v>1</v>
      </c>
      <c r="F11" s="30">
        <f t="shared" si="0"/>
        <v>1</v>
      </c>
      <c r="G11" s="30"/>
      <c r="H11" s="30"/>
      <c r="I11" s="30">
        <v>2</v>
      </c>
      <c r="J11" s="30">
        <f t="shared" si="1"/>
        <v>2</v>
      </c>
      <c r="K11" s="30">
        <f t="shared" si="2"/>
        <v>3</v>
      </c>
    </row>
    <row r="12" customHeight="1" spans="1:11">
      <c r="A12" s="30">
        <v>10</v>
      </c>
      <c r="B12" s="30" t="s">
        <v>17</v>
      </c>
      <c r="C12" s="30"/>
      <c r="D12" s="30"/>
      <c r="E12" s="30">
        <v>1</v>
      </c>
      <c r="F12" s="30">
        <f t="shared" si="0"/>
        <v>1</v>
      </c>
      <c r="G12" s="30"/>
      <c r="H12" s="30"/>
      <c r="I12" s="30">
        <v>1</v>
      </c>
      <c r="J12" s="30">
        <f t="shared" si="1"/>
        <v>1</v>
      </c>
      <c r="K12" s="30">
        <f t="shared" si="2"/>
        <v>2</v>
      </c>
    </row>
    <row r="13" customHeight="1" spans="1:11">
      <c r="A13" s="30">
        <v>11</v>
      </c>
      <c r="B13" s="30" t="s">
        <v>18</v>
      </c>
      <c r="C13" s="30"/>
      <c r="D13" s="30"/>
      <c r="E13" s="30">
        <v>1</v>
      </c>
      <c r="F13" s="30">
        <f t="shared" si="0"/>
        <v>1</v>
      </c>
      <c r="G13" s="30"/>
      <c r="H13" s="30"/>
      <c r="I13" s="30">
        <v>1</v>
      </c>
      <c r="J13" s="30">
        <f t="shared" si="1"/>
        <v>1</v>
      </c>
      <c r="K13" s="30">
        <f t="shared" si="2"/>
        <v>2</v>
      </c>
    </row>
    <row r="14" customHeight="1" spans="1:11">
      <c r="A14" s="30">
        <v>12</v>
      </c>
      <c r="B14" s="30" t="s">
        <v>19</v>
      </c>
      <c r="C14" s="30"/>
      <c r="D14" s="30"/>
      <c r="E14" s="30">
        <v>1</v>
      </c>
      <c r="F14" s="30">
        <f t="shared" si="0"/>
        <v>1</v>
      </c>
      <c r="G14" s="30"/>
      <c r="H14" s="30"/>
      <c r="I14" s="30">
        <v>1</v>
      </c>
      <c r="J14" s="30">
        <f t="shared" si="1"/>
        <v>1</v>
      </c>
      <c r="K14" s="30">
        <f t="shared" si="2"/>
        <v>2</v>
      </c>
    </row>
    <row r="15" customHeight="1" spans="1:11">
      <c r="A15" s="30"/>
      <c r="B15" s="30" t="s">
        <v>5</v>
      </c>
      <c r="C15" s="30">
        <f>SUM(C3:C14)</f>
        <v>4</v>
      </c>
      <c r="D15" s="30">
        <f>SUM(D3:D14)</f>
        <v>2</v>
      </c>
      <c r="E15" s="30">
        <f>SUM(E3:E14)</f>
        <v>13</v>
      </c>
      <c r="F15" s="30">
        <f t="shared" si="0"/>
        <v>19</v>
      </c>
      <c r="G15" s="30">
        <f>SUM(G3:G14)</f>
        <v>20</v>
      </c>
      <c r="H15" s="30">
        <f>SUM(H3:H14)</f>
        <v>14</v>
      </c>
      <c r="I15" s="30">
        <f>SUM(I3:I14)</f>
        <v>27</v>
      </c>
      <c r="J15" s="30">
        <f t="shared" si="1"/>
        <v>61</v>
      </c>
      <c r="K15" s="30">
        <f t="shared" si="2"/>
        <v>80</v>
      </c>
    </row>
  </sheetData>
  <mergeCells count="5">
    <mergeCell ref="C1:F1"/>
    <mergeCell ref="G1:J1"/>
    <mergeCell ref="A1:A2"/>
    <mergeCell ref="B1:B2"/>
    <mergeCell ref="K1:K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workbookViewId="0">
      <selection activeCell="F16" sqref="F16"/>
    </sheetView>
  </sheetViews>
  <sheetFormatPr defaultColWidth="9" defaultRowHeight="13.5"/>
  <cols>
    <col min="1" max="1" width="10.875" customWidth="1"/>
    <col min="2" max="2" width="13.25" customWidth="1"/>
    <col min="3" max="3" width="9.625" customWidth="1"/>
    <col min="4" max="4" width="8.25" customWidth="1"/>
    <col min="5" max="5" width="5.5" customWidth="1"/>
    <col min="6" max="6" width="15.375" customWidth="1"/>
    <col min="7" max="7" width="12.875" customWidth="1"/>
    <col min="8" max="8" width="14.125" customWidth="1"/>
    <col min="9" max="9" width="18.875" customWidth="1"/>
    <col min="10" max="10" width="4" style="3" customWidth="1"/>
    <col min="11" max="11" width="13" style="3" customWidth="1"/>
    <col min="12" max="12" width="7.375" customWidth="1"/>
  </cols>
  <sheetData>
    <row r="1" ht="25.5" spans="1:12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0.25" customHeight="1" spans="1:12">
      <c r="A2" s="5" t="s">
        <v>21</v>
      </c>
      <c r="B2" s="5" t="s">
        <v>22</v>
      </c>
      <c r="C2" s="5"/>
      <c r="D2" s="5"/>
      <c r="E2" s="6" t="s">
        <v>23</v>
      </c>
      <c r="F2" s="7" t="s">
        <v>24</v>
      </c>
      <c r="G2" s="8"/>
      <c r="H2" s="8"/>
      <c r="I2" s="8"/>
      <c r="J2" s="8"/>
      <c r="K2" s="19"/>
      <c r="L2" s="20" t="s">
        <v>25</v>
      </c>
    </row>
    <row r="3" s="1" customFormat="1" ht="20.25" customHeight="1" spans="1:12">
      <c r="A3" s="5"/>
      <c r="B3" s="5" t="s">
        <v>26</v>
      </c>
      <c r="C3" s="5" t="s">
        <v>27</v>
      </c>
      <c r="D3" s="5" t="s">
        <v>28</v>
      </c>
      <c r="E3" s="6"/>
      <c r="F3" s="5" t="s">
        <v>29</v>
      </c>
      <c r="G3" s="5" t="s">
        <v>30</v>
      </c>
      <c r="H3" s="5" t="s">
        <v>31</v>
      </c>
      <c r="I3" s="5" t="s">
        <v>32</v>
      </c>
      <c r="J3" s="21" t="s">
        <v>33</v>
      </c>
      <c r="K3" s="21" t="s">
        <v>34</v>
      </c>
      <c r="L3" s="22"/>
    </row>
    <row r="4" s="2" customFormat="1" ht="18.75" customHeight="1" spans="1:12">
      <c r="A4" s="5" t="s">
        <v>35</v>
      </c>
      <c r="B4" s="5"/>
      <c r="C4" s="5"/>
      <c r="D4" s="5"/>
      <c r="E4" s="9">
        <f>E20+E33+E54</f>
        <v>80</v>
      </c>
      <c r="F4" s="5"/>
      <c r="G4" s="5"/>
      <c r="H4" s="5"/>
      <c r="I4" s="5"/>
      <c r="J4" s="23"/>
      <c r="K4" s="23"/>
      <c r="L4" s="24"/>
    </row>
    <row r="5" s="2" customFormat="1" ht="14.25" customHeight="1" spans="1:12">
      <c r="A5" s="10" t="s">
        <v>2</v>
      </c>
      <c r="B5" s="11" t="s">
        <v>36</v>
      </c>
      <c r="C5" s="11" t="s">
        <v>37</v>
      </c>
      <c r="D5" s="11" t="s">
        <v>7</v>
      </c>
      <c r="E5" s="12">
        <v>3</v>
      </c>
      <c r="F5" s="11" t="s">
        <v>38</v>
      </c>
      <c r="G5" s="11" t="s">
        <v>39</v>
      </c>
      <c r="H5" s="11" t="s">
        <v>40</v>
      </c>
      <c r="I5" s="11"/>
      <c r="J5" s="23" t="s">
        <v>41</v>
      </c>
      <c r="K5" s="23"/>
      <c r="L5" s="24"/>
    </row>
    <row r="6" s="2" customFormat="1" ht="14.25" customHeight="1" spans="1:12">
      <c r="A6" s="13"/>
      <c r="B6" s="11"/>
      <c r="C6" s="11"/>
      <c r="D6" s="11" t="s">
        <v>7</v>
      </c>
      <c r="E6" s="12">
        <v>3</v>
      </c>
      <c r="F6" s="11" t="s">
        <v>38</v>
      </c>
      <c r="G6" s="11" t="s">
        <v>39</v>
      </c>
      <c r="H6" s="11" t="s">
        <v>40</v>
      </c>
      <c r="I6" s="11"/>
      <c r="J6" s="23" t="s">
        <v>42</v>
      </c>
      <c r="K6" s="23"/>
      <c r="L6" s="24"/>
    </row>
    <row r="7" s="2" customFormat="1" ht="14.25" customHeight="1" spans="1:12">
      <c r="A7" s="13"/>
      <c r="B7" s="11"/>
      <c r="C7" s="11"/>
      <c r="D7" s="11" t="s">
        <v>43</v>
      </c>
      <c r="E7" s="12">
        <v>3</v>
      </c>
      <c r="F7" s="11" t="s">
        <v>44</v>
      </c>
      <c r="G7" s="11" t="s">
        <v>39</v>
      </c>
      <c r="H7" s="11" t="s">
        <v>40</v>
      </c>
      <c r="I7" s="11" t="s">
        <v>45</v>
      </c>
      <c r="J7" s="23"/>
      <c r="K7" s="23"/>
      <c r="L7" s="24"/>
    </row>
    <row r="8" s="2" customFormat="1" ht="14.25" customHeight="1" spans="1:12">
      <c r="A8" s="13"/>
      <c r="B8" s="11"/>
      <c r="C8" s="11"/>
      <c r="D8" s="11" t="s">
        <v>6</v>
      </c>
      <c r="E8" s="12">
        <v>2</v>
      </c>
      <c r="F8" s="11" t="s">
        <v>44</v>
      </c>
      <c r="G8" s="11" t="s">
        <v>46</v>
      </c>
      <c r="H8" s="11" t="s">
        <v>40</v>
      </c>
      <c r="I8" s="11" t="s">
        <v>47</v>
      </c>
      <c r="J8" s="23"/>
      <c r="K8" s="23"/>
      <c r="L8" s="24"/>
    </row>
    <row r="9" s="2" customFormat="1" ht="14.25" customHeight="1" spans="1:12">
      <c r="A9" s="13"/>
      <c r="B9" s="11" t="s">
        <v>48</v>
      </c>
      <c r="C9" s="11" t="s">
        <v>37</v>
      </c>
      <c r="D9" s="11" t="s">
        <v>7</v>
      </c>
      <c r="E9" s="12">
        <v>2</v>
      </c>
      <c r="F9" s="11" t="s">
        <v>38</v>
      </c>
      <c r="G9" s="11" t="s">
        <v>39</v>
      </c>
      <c r="H9" s="11" t="s">
        <v>40</v>
      </c>
      <c r="I9" s="11"/>
      <c r="J9" s="23" t="s">
        <v>41</v>
      </c>
      <c r="K9" s="23"/>
      <c r="L9" s="24"/>
    </row>
    <row r="10" s="2" customFormat="1" ht="14.25" customHeight="1" spans="1:12">
      <c r="A10" s="13"/>
      <c r="B10" s="11"/>
      <c r="C10" s="11"/>
      <c r="D10" s="11" t="s">
        <v>7</v>
      </c>
      <c r="E10" s="12">
        <v>2</v>
      </c>
      <c r="F10" s="11" t="s">
        <v>38</v>
      </c>
      <c r="G10" s="11" t="s">
        <v>39</v>
      </c>
      <c r="H10" s="11" t="s">
        <v>40</v>
      </c>
      <c r="I10" s="11"/>
      <c r="J10" s="23" t="s">
        <v>42</v>
      </c>
      <c r="K10" s="23"/>
      <c r="L10" s="24"/>
    </row>
    <row r="11" s="2" customFormat="1" ht="14.25" customHeight="1" spans="1:12">
      <c r="A11" s="13"/>
      <c r="B11" s="11"/>
      <c r="C11" s="11"/>
      <c r="D11" s="11" t="s">
        <v>43</v>
      </c>
      <c r="E11" s="12">
        <v>1</v>
      </c>
      <c r="F11" s="11" t="s">
        <v>44</v>
      </c>
      <c r="G11" s="11" t="s">
        <v>39</v>
      </c>
      <c r="H11" s="11" t="s">
        <v>40</v>
      </c>
      <c r="I11" s="11" t="s">
        <v>45</v>
      </c>
      <c r="J11" s="23"/>
      <c r="K11" s="23"/>
      <c r="L11" s="24"/>
    </row>
    <row r="12" s="2" customFormat="1" ht="14.25" customHeight="1" spans="1:12">
      <c r="A12" s="13"/>
      <c r="B12" s="11"/>
      <c r="C12" s="11"/>
      <c r="D12" s="11" t="s">
        <v>6</v>
      </c>
      <c r="E12" s="12">
        <v>1</v>
      </c>
      <c r="F12" s="11" t="s">
        <v>44</v>
      </c>
      <c r="G12" s="11" t="s">
        <v>46</v>
      </c>
      <c r="H12" s="11" t="s">
        <v>40</v>
      </c>
      <c r="I12" s="11" t="s">
        <v>47</v>
      </c>
      <c r="J12" s="23"/>
      <c r="K12" s="23"/>
      <c r="L12" s="24"/>
    </row>
    <row r="13" s="2" customFormat="1" ht="14.25" customHeight="1" spans="1:12">
      <c r="A13" s="13"/>
      <c r="B13" s="10" t="s">
        <v>49</v>
      </c>
      <c r="C13" s="10" t="s">
        <v>37</v>
      </c>
      <c r="D13" s="11" t="s">
        <v>7</v>
      </c>
      <c r="E13" s="12">
        <v>1</v>
      </c>
      <c r="F13" s="11" t="s">
        <v>38</v>
      </c>
      <c r="G13" s="11" t="s">
        <v>39</v>
      </c>
      <c r="H13" s="11" t="s">
        <v>40</v>
      </c>
      <c r="I13" s="11"/>
      <c r="J13" s="23"/>
      <c r="K13" s="25" t="s">
        <v>50</v>
      </c>
      <c r="L13" s="24"/>
    </row>
    <row r="14" s="2" customFormat="1" ht="14.25" customHeight="1" spans="1:12">
      <c r="A14" s="13"/>
      <c r="B14" s="13"/>
      <c r="C14" s="13"/>
      <c r="D14" s="11" t="s">
        <v>7</v>
      </c>
      <c r="E14" s="12">
        <v>1</v>
      </c>
      <c r="F14" s="11" t="s">
        <v>38</v>
      </c>
      <c r="G14" s="11" t="s">
        <v>39</v>
      </c>
      <c r="H14" s="11" t="s">
        <v>40</v>
      </c>
      <c r="I14" s="11"/>
      <c r="J14" s="23"/>
      <c r="K14" s="25" t="s">
        <v>51</v>
      </c>
      <c r="L14" s="24"/>
    </row>
    <row r="15" s="2" customFormat="1" ht="14.25" customHeight="1" spans="1:12">
      <c r="A15" s="13"/>
      <c r="B15" s="14"/>
      <c r="C15" s="14"/>
      <c r="D15" s="11" t="s">
        <v>7</v>
      </c>
      <c r="E15" s="12">
        <v>1</v>
      </c>
      <c r="F15" s="11" t="s">
        <v>38</v>
      </c>
      <c r="G15" s="11" t="s">
        <v>39</v>
      </c>
      <c r="H15" s="11" t="s">
        <v>40</v>
      </c>
      <c r="I15" s="11"/>
      <c r="J15" s="23"/>
      <c r="K15" s="25"/>
      <c r="L15" s="24"/>
    </row>
    <row r="16" s="2" customFormat="1" ht="14.25" customHeight="1" spans="1:12">
      <c r="A16" s="13"/>
      <c r="B16" s="11" t="s">
        <v>52</v>
      </c>
      <c r="C16" s="11" t="s">
        <v>37</v>
      </c>
      <c r="D16" s="11" t="s">
        <v>43</v>
      </c>
      <c r="E16" s="12">
        <v>1</v>
      </c>
      <c r="F16" s="11" t="s">
        <v>44</v>
      </c>
      <c r="G16" s="11" t="s">
        <v>39</v>
      </c>
      <c r="H16" s="11" t="s">
        <v>40</v>
      </c>
      <c r="I16" s="11" t="s">
        <v>45</v>
      </c>
      <c r="J16" s="23"/>
      <c r="K16" s="23"/>
      <c r="L16" s="24"/>
    </row>
    <row r="17" s="2" customFormat="1" ht="14.25" customHeight="1" spans="1:12">
      <c r="A17" s="13"/>
      <c r="B17" s="11" t="s">
        <v>53</v>
      </c>
      <c r="C17" s="11" t="s">
        <v>37</v>
      </c>
      <c r="D17" s="11" t="s">
        <v>7</v>
      </c>
      <c r="E17" s="12">
        <v>1</v>
      </c>
      <c r="F17" s="11" t="s">
        <v>38</v>
      </c>
      <c r="G17" s="11" t="s">
        <v>39</v>
      </c>
      <c r="H17" s="11" t="s">
        <v>40</v>
      </c>
      <c r="I17" s="11"/>
      <c r="J17" s="23"/>
      <c r="K17" s="23" t="s">
        <v>54</v>
      </c>
      <c r="L17" s="24"/>
    </row>
    <row r="18" s="2" customFormat="1" ht="14.25" customHeight="1" spans="1:12">
      <c r="A18" s="13"/>
      <c r="B18" s="10" t="s">
        <v>55</v>
      </c>
      <c r="C18" s="10" t="s">
        <v>37</v>
      </c>
      <c r="D18" s="11" t="s">
        <v>7</v>
      </c>
      <c r="E18" s="12">
        <v>1</v>
      </c>
      <c r="F18" s="11" t="s">
        <v>38</v>
      </c>
      <c r="G18" s="11" t="s">
        <v>39</v>
      </c>
      <c r="H18" s="11" t="s">
        <v>40</v>
      </c>
      <c r="I18" s="11"/>
      <c r="J18" s="23"/>
      <c r="K18" s="23"/>
      <c r="L18" s="24"/>
    </row>
    <row r="19" s="2" customFormat="1" ht="14.25" customHeight="1" spans="1:12">
      <c r="A19" s="13"/>
      <c r="B19" s="14"/>
      <c r="C19" s="14"/>
      <c r="D19" s="11" t="s">
        <v>43</v>
      </c>
      <c r="E19" s="12">
        <v>1</v>
      </c>
      <c r="F19" s="11" t="s">
        <v>44</v>
      </c>
      <c r="G19" s="11" t="s">
        <v>39</v>
      </c>
      <c r="H19" s="11" t="s">
        <v>40</v>
      </c>
      <c r="I19" s="11" t="s">
        <v>45</v>
      </c>
      <c r="J19" s="23"/>
      <c r="K19" s="23"/>
      <c r="L19" s="24"/>
    </row>
    <row r="20" s="2" customFormat="1" ht="14.25" customHeight="1" spans="1:12">
      <c r="A20" s="14"/>
      <c r="B20" s="15" t="s">
        <v>5</v>
      </c>
      <c r="C20" s="15"/>
      <c r="D20" s="15"/>
      <c r="E20" s="9">
        <f>SUM(E5:E19)</f>
        <v>24</v>
      </c>
      <c r="F20" s="15"/>
      <c r="G20" s="11"/>
      <c r="H20" s="15"/>
      <c r="I20" s="15"/>
      <c r="J20" s="23"/>
      <c r="K20" s="23"/>
      <c r="L20" s="24"/>
    </row>
    <row r="21" s="2" customFormat="1" ht="14.25" customHeight="1" spans="1:12">
      <c r="A21" s="10" t="s">
        <v>3</v>
      </c>
      <c r="B21" s="16" t="s">
        <v>36</v>
      </c>
      <c r="C21" s="16" t="s">
        <v>37</v>
      </c>
      <c r="D21" s="16" t="s">
        <v>7</v>
      </c>
      <c r="E21" s="17">
        <v>2</v>
      </c>
      <c r="F21" s="11" t="s">
        <v>38</v>
      </c>
      <c r="G21" s="11" t="s">
        <v>39</v>
      </c>
      <c r="H21" s="16" t="s">
        <v>40</v>
      </c>
      <c r="I21" s="16"/>
      <c r="J21" s="23" t="s">
        <v>41</v>
      </c>
      <c r="K21" s="23"/>
      <c r="L21" s="24"/>
    </row>
    <row r="22" s="2" customFormat="1" ht="14.25" customHeight="1" spans="1:12">
      <c r="A22" s="13"/>
      <c r="B22" s="16"/>
      <c r="C22" s="16"/>
      <c r="D22" s="16" t="s">
        <v>7</v>
      </c>
      <c r="E22" s="17">
        <v>2</v>
      </c>
      <c r="F22" s="11" t="s">
        <v>38</v>
      </c>
      <c r="G22" s="11" t="s">
        <v>39</v>
      </c>
      <c r="H22" s="16" t="s">
        <v>40</v>
      </c>
      <c r="I22" s="16"/>
      <c r="J22" s="23" t="s">
        <v>42</v>
      </c>
      <c r="K22" s="23"/>
      <c r="L22" s="24"/>
    </row>
    <row r="23" s="2" customFormat="1" ht="14.25" customHeight="1" spans="1:12">
      <c r="A23" s="13"/>
      <c r="B23" s="16"/>
      <c r="C23" s="16"/>
      <c r="D23" s="16" t="s">
        <v>43</v>
      </c>
      <c r="E23" s="17">
        <v>1</v>
      </c>
      <c r="F23" s="11" t="s">
        <v>38</v>
      </c>
      <c r="G23" s="11" t="s">
        <v>39</v>
      </c>
      <c r="H23" s="16" t="s">
        <v>40</v>
      </c>
      <c r="I23" s="16"/>
      <c r="J23" s="23"/>
      <c r="K23" s="23"/>
      <c r="L23" s="24"/>
    </row>
    <row r="24" s="2" customFormat="1" ht="14.25" customHeight="1" spans="1:12">
      <c r="A24" s="13"/>
      <c r="B24" s="16"/>
      <c r="C24" s="16"/>
      <c r="D24" s="16" t="s">
        <v>6</v>
      </c>
      <c r="E24" s="17">
        <v>2</v>
      </c>
      <c r="F24" s="11" t="s">
        <v>44</v>
      </c>
      <c r="G24" s="11" t="s">
        <v>46</v>
      </c>
      <c r="H24" s="16" t="s">
        <v>40</v>
      </c>
      <c r="I24" s="16" t="s">
        <v>47</v>
      </c>
      <c r="J24" s="23"/>
      <c r="K24" s="23"/>
      <c r="L24" s="24"/>
    </row>
    <row r="25" s="2" customFormat="1" ht="14.25" customHeight="1" spans="1:12">
      <c r="A25" s="13"/>
      <c r="B25" s="16" t="s">
        <v>48</v>
      </c>
      <c r="C25" s="16" t="s">
        <v>37</v>
      </c>
      <c r="D25" s="16" t="s">
        <v>7</v>
      </c>
      <c r="E25" s="17">
        <v>1</v>
      </c>
      <c r="F25" s="11" t="s">
        <v>38</v>
      </c>
      <c r="G25" s="11" t="s">
        <v>39</v>
      </c>
      <c r="H25" s="16" t="s">
        <v>40</v>
      </c>
      <c r="I25" s="16"/>
      <c r="J25" s="23" t="s">
        <v>41</v>
      </c>
      <c r="K25" s="23"/>
      <c r="L25" s="24"/>
    </row>
    <row r="26" s="2" customFormat="1" ht="14.25" customHeight="1" spans="1:12">
      <c r="A26" s="13"/>
      <c r="B26" s="16"/>
      <c r="C26" s="16"/>
      <c r="D26" s="16" t="s">
        <v>7</v>
      </c>
      <c r="E26" s="17">
        <v>1</v>
      </c>
      <c r="F26" s="11" t="s">
        <v>38</v>
      </c>
      <c r="G26" s="11" t="s">
        <v>39</v>
      </c>
      <c r="H26" s="16" t="s">
        <v>40</v>
      </c>
      <c r="I26" s="16"/>
      <c r="J26" s="23" t="s">
        <v>42</v>
      </c>
      <c r="K26" s="23"/>
      <c r="L26" s="24"/>
    </row>
    <row r="27" s="2" customFormat="1" ht="14.25" customHeight="1" spans="1:12">
      <c r="A27" s="13"/>
      <c r="B27" s="16"/>
      <c r="C27" s="16"/>
      <c r="D27" s="16" t="s">
        <v>6</v>
      </c>
      <c r="E27" s="17">
        <v>2</v>
      </c>
      <c r="F27" s="11" t="s">
        <v>44</v>
      </c>
      <c r="G27" s="11" t="s">
        <v>46</v>
      </c>
      <c r="H27" s="16" t="s">
        <v>40</v>
      </c>
      <c r="I27" s="16" t="s">
        <v>47</v>
      </c>
      <c r="J27" s="29"/>
      <c r="K27" s="23"/>
      <c r="L27" s="24"/>
    </row>
    <row r="28" s="2" customFormat="1" ht="14.25" customHeight="1" spans="1:12">
      <c r="A28" s="13"/>
      <c r="B28" s="16" t="s">
        <v>49</v>
      </c>
      <c r="C28" s="16" t="s">
        <v>37</v>
      </c>
      <c r="D28" s="16" t="s">
        <v>7</v>
      </c>
      <c r="E28" s="17">
        <v>1</v>
      </c>
      <c r="F28" s="11" t="s">
        <v>38</v>
      </c>
      <c r="G28" s="11" t="s">
        <v>39</v>
      </c>
      <c r="H28" s="16" t="s">
        <v>40</v>
      </c>
      <c r="I28" s="16"/>
      <c r="J28" s="23"/>
      <c r="K28" s="23" t="s">
        <v>50</v>
      </c>
      <c r="L28" s="24"/>
    </row>
    <row r="29" s="2" customFormat="1" ht="14.25" customHeight="1" spans="1:12">
      <c r="A29" s="13"/>
      <c r="B29" s="16" t="s">
        <v>52</v>
      </c>
      <c r="C29" s="16" t="s">
        <v>37</v>
      </c>
      <c r="D29" s="16" t="s">
        <v>7</v>
      </c>
      <c r="E29" s="17">
        <v>1</v>
      </c>
      <c r="F29" s="11" t="s">
        <v>38</v>
      </c>
      <c r="G29" s="11" t="s">
        <v>39</v>
      </c>
      <c r="H29" s="16" t="s">
        <v>40</v>
      </c>
      <c r="I29" s="16"/>
      <c r="J29" s="23"/>
      <c r="K29" s="26" t="s">
        <v>56</v>
      </c>
      <c r="L29" s="24"/>
    </row>
    <row r="30" s="2" customFormat="1" ht="14.25" customHeight="1" spans="1:12">
      <c r="A30" s="13"/>
      <c r="B30" s="16" t="s">
        <v>57</v>
      </c>
      <c r="C30" s="16" t="s">
        <v>37</v>
      </c>
      <c r="D30" s="16" t="s">
        <v>7</v>
      </c>
      <c r="E30" s="17">
        <v>1</v>
      </c>
      <c r="F30" s="11" t="s">
        <v>38</v>
      </c>
      <c r="G30" s="11" t="s">
        <v>39</v>
      </c>
      <c r="H30" s="16" t="s">
        <v>40</v>
      </c>
      <c r="I30" s="16"/>
      <c r="J30" s="23"/>
      <c r="K30" s="23" t="s">
        <v>58</v>
      </c>
      <c r="L30" s="24"/>
    </row>
    <row r="31" s="2" customFormat="1" ht="14.25" customHeight="1" spans="1:12">
      <c r="A31" s="13"/>
      <c r="B31" s="16" t="s">
        <v>53</v>
      </c>
      <c r="C31" s="16" t="s">
        <v>37</v>
      </c>
      <c r="D31" s="16" t="s">
        <v>7</v>
      </c>
      <c r="E31" s="17">
        <v>1</v>
      </c>
      <c r="F31" s="11" t="s">
        <v>38</v>
      </c>
      <c r="G31" s="11" t="s">
        <v>39</v>
      </c>
      <c r="H31" s="16" t="s">
        <v>40</v>
      </c>
      <c r="I31" s="16"/>
      <c r="J31" s="23"/>
      <c r="K31" s="23" t="s">
        <v>54</v>
      </c>
      <c r="L31" s="24"/>
    </row>
    <row r="32" s="2" customFormat="1" ht="14.25" customHeight="1" spans="1:12">
      <c r="A32" s="13"/>
      <c r="B32" s="16" t="s">
        <v>55</v>
      </c>
      <c r="C32" s="16" t="s">
        <v>37</v>
      </c>
      <c r="D32" s="16" t="s">
        <v>7</v>
      </c>
      <c r="E32" s="17">
        <v>1</v>
      </c>
      <c r="F32" s="11" t="s">
        <v>38</v>
      </c>
      <c r="G32" s="11" t="s">
        <v>39</v>
      </c>
      <c r="H32" s="16" t="s">
        <v>40</v>
      </c>
      <c r="I32" s="16"/>
      <c r="J32" s="23"/>
      <c r="K32" s="23"/>
      <c r="L32" s="24"/>
    </row>
    <row r="33" s="2" customFormat="1" ht="18.75" customHeight="1" spans="1:12">
      <c r="A33" s="14"/>
      <c r="B33" s="15" t="s">
        <v>5</v>
      </c>
      <c r="C33" s="15"/>
      <c r="D33" s="15"/>
      <c r="E33" s="9">
        <f>SUM(E21:E32)</f>
        <v>16</v>
      </c>
      <c r="F33" s="15"/>
      <c r="G33" s="11"/>
      <c r="H33" s="15"/>
      <c r="I33" s="15"/>
      <c r="J33" s="23"/>
      <c r="K33" s="23"/>
      <c r="L33" s="24"/>
    </row>
    <row r="34" s="2" customFormat="1" ht="19.5" customHeight="1" spans="1:12">
      <c r="A34" s="10" t="s">
        <v>4</v>
      </c>
      <c r="B34" s="11" t="s">
        <v>59</v>
      </c>
      <c r="C34" s="11" t="s">
        <v>37</v>
      </c>
      <c r="D34" s="11" t="s">
        <v>7</v>
      </c>
      <c r="E34" s="12">
        <v>6</v>
      </c>
      <c r="F34" s="11" t="s">
        <v>38</v>
      </c>
      <c r="G34" s="11" t="s">
        <v>39</v>
      </c>
      <c r="H34" s="11" t="s">
        <v>40</v>
      </c>
      <c r="I34" s="11"/>
      <c r="J34" s="23"/>
      <c r="K34" s="23"/>
      <c r="L34" s="24"/>
    </row>
    <row r="35" s="2" customFormat="1" ht="19.5" customHeight="1" spans="1:12">
      <c r="A35" s="13"/>
      <c r="B35" s="11"/>
      <c r="C35" s="11"/>
      <c r="D35" s="11" t="s">
        <v>6</v>
      </c>
      <c r="E35" s="12">
        <v>2</v>
      </c>
      <c r="F35" s="11" t="s">
        <v>44</v>
      </c>
      <c r="G35" s="11" t="s">
        <v>46</v>
      </c>
      <c r="H35" s="11" t="s">
        <v>40</v>
      </c>
      <c r="I35" s="11" t="s">
        <v>47</v>
      </c>
      <c r="J35" s="23"/>
      <c r="K35" s="23"/>
      <c r="L35" s="24"/>
    </row>
    <row r="36" s="2" customFormat="1" ht="19.5" customHeight="1" spans="1:12">
      <c r="A36" s="13"/>
      <c r="B36" s="11" t="s">
        <v>60</v>
      </c>
      <c r="C36" s="11" t="s">
        <v>37</v>
      </c>
      <c r="D36" s="11" t="s">
        <v>7</v>
      </c>
      <c r="E36" s="12">
        <v>4</v>
      </c>
      <c r="F36" s="11" t="s">
        <v>38</v>
      </c>
      <c r="G36" s="11" t="s">
        <v>39</v>
      </c>
      <c r="H36" s="11" t="s">
        <v>40</v>
      </c>
      <c r="I36" s="11"/>
      <c r="J36" s="23"/>
      <c r="K36" s="23"/>
      <c r="L36" s="24"/>
    </row>
    <row r="37" s="2" customFormat="1" ht="19.5" customHeight="1" spans="1:12">
      <c r="A37" s="13"/>
      <c r="B37" s="11"/>
      <c r="C37" s="11"/>
      <c r="D37" s="11" t="s">
        <v>6</v>
      </c>
      <c r="E37" s="12">
        <v>2</v>
      </c>
      <c r="F37" s="11" t="s">
        <v>44</v>
      </c>
      <c r="G37" s="11" t="s">
        <v>46</v>
      </c>
      <c r="H37" s="11" t="s">
        <v>40</v>
      </c>
      <c r="I37" s="11" t="s">
        <v>47</v>
      </c>
      <c r="J37" s="23"/>
      <c r="K37" s="23"/>
      <c r="L37" s="24"/>
    </row>
    <row r="38" s="2" customFormat="1" ht="19.5" customHeight="1" spans="1:12">
      <c r="A38" s="13"/>
      <c r="B38" s="10" t="s">
        <v>61</v>
      </c>
      <c r="C38" s="10" t="s">
        <v>37</v>
      </c>
      <c r="D38" s="11" t="s">
        <v>7</v>
      </c>
      <c r="E38" s="12">
        <v>1</v>
      </c>
      <c r="F38" s="11" t="s">
        <v>38</v>
      </c>
      <c r="G38" s="11" t="s">
        <v>39</v>
      </c>
      <c r="H38" s="11" t="s">
        <v>40</v>
      </c>
      <c r="I38" s="11"/>
      <c r="J38" s="23" t="s">
        <v>41</v>
      </c>
      <c r="K38" s="25" t="s">
        <v>51</v>
      </c>
      <c r="L38" s="24"/>
    </row>
    <row r="39" s="2" customFormat="1" ht="19.5" customHeight="1" spans="1:12">
      <c r="A39" s="13"/>
      <c r="B39" s="14"/>
      <c r="C39" s="14"/>
      <c r="D39" s="11" t="s">
        <v>7</v>
      </c>
      <c r="E39" s="12">
        <v>1</v>
      </c>
      <c r="F39" s="11" t="s">
        <v>38</v>
      </c>
      <c r="G39" s="11" t="s">
        <v>39</v>
      </c>
      <c r="H39" s="11" t="s">
        <v>40</v>
      </c>
      <c r="I39" s="11"/>
      <c r="J39" s="23" t="s">
        <v>42</v>
      </c>
      <c r="K39" s="23"/>
      <c r="L39" s="24"/>
    </row>
    <row r="40" s="2" customFormat="1" ht="19.5" customHeight="1" spans="1:12">
      <c r="A40" s="13"/>
      <c r="B40" s="11" t="s">
        <v>62</v>
      </c>
      <c r="C40" s="11" t="s">
        <v>37</v>
      </c>
      <c r="D40" s="11" t="s">
        <v>7</v>
      </c>
      <c r="E40" s="12">
        <v>1</v>
      </c>
      <c r="F40" s="11" t="s">
        <v>38</v>
      </c>
      <c r="G40" s="11" t="s">
        <v>39</v>
      </c>
      <c r="H40" s="11" t="s">
        <v>40</v>
      </c>
      <c r="I40" s="11"/>
      <c r="J40" s="23"/>
      <c r="K40" s="23"/>
      <c r="L40" s="24"/>
    </row>
    <row r="41" s="2" customFormat="1" ht="19.5" customHeight="1" spans="1:12">
      <c r="A41" s="13"/>
      <c r="B41" s="11" t="s">
        <v>63</v>
      </c>
      <c r="C41" s="11" t="s">
        <v>37</v>
      </c>
      <c r="D41" s="11" t="s">
        <v>7</v>
      </c>
      <c r="E41" s="12">
        <v>1</v>
      </c>
      <c r="F41" s="11" t="s">
        <v>38</v>
      </c>
      <c r="G41" s="11" t="s">
        <v>39</v>
      </c>
      <c r="H41" s="11" t="s">
        <v>40</v>
      </c>
      <c r="I41" s="11"/>
      <c r="J41" s="23"/>
      <c r="K41" s="23"/>
      <c r="L41" s="24"/>
    </row>
    <row r="42" s="2" customFormat="1" ht="19.5" customHeight="1" spans="1:12">
      <c r="A42" s="13"/>
      <c r="B42" s="18" t="s">
        <v>64</v>
      </c>
      <c r="C42" s="10" t="s">
        <v>37</v>
      </c>
      <c r="D42" s="11" t="s">
        <v>7</v>
      </c>
      <c r="E42" s="12">
        <v>1</v>
      </c>
      <c r="F42" s="11" t="s">
        <v>38</v>
      </c>
      <c r="G42" s="11" t="s">
        <v>39</v>
      </c>
      <c r="H42" s="11" t="s">
        <v>40</v>
      </c>
      <c r="I42" s="11"/>
      <c r="J42" s="23" t="s">
        <v>41</v>
      </c>
      <c r="K42" s="23"/>
      <c r="L42" s="24"/>
    </row>
    <row r="43" s="2" customFormat="1" ht="19.5" customHeight="1" spans="1:12">
      <c r="A43" s="13"/>
      <c r="B43" s="28"/>
      <c r="C43" s="14"/>
      <c r="D43" s="11" t="s">
        <v>7</v>
      </c>
      <c r="E43" s="12">
        <v>1</v>
      </c>
      <c r="F43" s="11" t="s">
        <v>38</v>
      </c>
      <c r="G43" s="11" t="s">
        <v>39</v>
      </c>
      <c r="H43" s="11" t="s">
        <v>40</v>
      </c>
      <c r="I43" s="15"/>
      <c r="J43" s="23" t="s">
        <v>42</v>
      </c>
      <c r="K43" s="23"/>
      <c r="L43" s="24"/>
    </row>
    <row r="44" s="2" customFormat="1" ht="19.5" customHeight="1" spans="1:12">
      <c r="A44" s="13"/>
      <c r="B44" s="11" t="s">
        <v>65</v>
      </c>
      <c r="C44" s="11" t="s">
        <v>37</v>
      </c>
      <c r="D44" s="11" t="s">
        <v>7</v>
      </c>
      <c r="E44" s="12">
        <v>4</v>
      </c>
      <c r="F44" s="11" t="s">
        <v>38</v>
      </c>
      <c r="G44" s="11" t="s">
        <v>39</v>
      </c>
      <c r="H44" s="11" t="s">
        <v>40</v>
      </c>
      <c r="I44" s="11"/>
      <c r="J44" s="23"/>
      <c r="K44" s="23"/>
      <c r="L44" s="24"/>
    </row>
    <row r="45" s="2" customFormat="1" ht="19.5" customHeight="1" spans="1:12">
      <c r="A45" s="13"/>
      <c r="B45" s="11"/>
      <c r="C45" s="11"/>
      <c r="D45" s="11" t="s">
        <v>6</v>
      </c>
      <c r="E45" s="12">
        <v>1</v>
      </c>
      <c r="F45" s="11" t="s">
        <v>44</v>
      </c>
      <c r="G45" s="11" t="s">
        <v>46</v>
      </c>
      <c r="H45" s="11" t="s">
        <v>40</v>
      </c>
      <c r="I45" s="11" t="s">
        <v>47</v>
      </c>
      <c r="J45" s="23" t="s">
        <v>41</v>
      </c>
      <c r="K45" s="23"/>
      <c r="L45" s="24"/>
    </row>
    <row r="46" s="2" customFormat="1" ht="19.5" customHeight="1" spans="1:12">
      <c r="A46" s="13"/>
      <c r="B46" s="11"/>
      <c r="C46" s="11"/>
      <c r="D46" s="11" t="s">
        <v>6</v>
      </c>
      <c r="E46" s="12">
        <v>1</v>
      </c>
      <c r="F46" s="11" t="s">
        <v>44</v>
      </c>
      <c r="G46" s="11" t="s">
        <v>46</v>
      </c>
      <c r="H46" s="11" t="s">
        <v>40</v>
      </c>
      <c r="I46" s="11" t="s">
        <v>47</v>
      </c>
      <c r="J46" s="23" t="s">
        <v>42</v>
      </c>
      <c r="K46" s="23"/>
      <c r="L46" s="24"/>
    </row>
    <row r="47" s="2" customFormat="1" ht="19.5" customHeight="1" spans="1:12">
      <c r="A47" s="13"/>
      <c r="B47" s="10" t="s">
        <v>66</v>
      </c>
      <c r="C47" s="10" t="s">
        <v>37</v>
      </c>
      <c r="D47" s="11" t="s">
        <v>7</v>
      </c>
      <c r="E47" s="12">
        <v>2</v>
      </c>
      <c r="F47" s="11" t="s">
        <v>38</v>
      </c>
      <c r="G47" s="11" t="s">
        <v>39</v>
      </c>
      <c r="H47" s="11" t="s">
        <v>40</v>
      </c>
      <c r="I47" s="11"/>
      <c r="J47" s="23"/>
      <c r="K47" s="23"/>
      <c r="L47" s="24"/>
    </row>
    <row r="48" s="2" customFormat="1" ht="19.5" customHeight="1" spans="1:12">
      <c r="A48" s="13"/>
      <c r="B48" s="14"/>
      <c r="C48" s="14"/>
      <c r="D48" s="11" t="s">
        <v>6</v>
      </c>
      <c r="E48" s="12">
        <v>1</v>
      </c>
      <c r="F48" s="11" t="s">
        <v>44</v>
      </c>
      <c r="G48" s="11" t="s">
        <v>46</v>
      </c>
      <c r="H48" s="11" t="s">
        <v>40</v>
      </c>
      <c r="I48" s="11" t="s">
        <v>47</v>
      </c>
      <c r="J48" s="23"/>
      <c r="K48" s="23"/>
      <c r="L48" s="24"/>
    </row>
    <row r="49" s="2" customFormat="1" ht="19.5" customHeight="1" spans="1:12">
      <c r="A49" s="13"/>
      <c r="B49" s="10" t="s">
        <v>67</v>
      </c>
      <c r="C49" s="10" t="s">
        <v>37</v>
      </c>
      <c r="D49" s="11" t="s">
        <v>7</v>
      </c>
      <c r="E49" s="12">
        <v>3</v>
      </c>
      <c r="F49" s="11" t="s">
        <v>38</v>
      </c>
      <c r="G49" s="11" t="s">
        <v>39</v>
      </c>
      <c r="H49" s="11" t="s">
        <v>40</v>
      </c>
      <c r="I49" s="15"/>
      <c r="J49" s="23"/>
      <c r="K49" s="23"/>
      <c r="L49" s="24"/>
    </row>
    <row r="50" s="2" customFormat="1" ht="19.5" customHeight="1" spans="1:12">
      <c r="A50" s="13"/>
      <c r="B50" s="11" t="s">
        <v>68</v>
      </c>
      <c r="C50" s="11" t="s">
        <v>37</v>
      </c>
      <c r="D50" s="11" t="s">
        <v>7</v>
      </c>
      <c r="E50" s="12">
        <v>3</v>
      </c>
      <c r="F50" s="11" t="s">
        <v>38</v>
      </c>
      <c r="G50" s="11" t="s">
        <v>39</v>
      </c>
      <c r="H50" s="11" t="s">
        <v>40</v>
      </c>
      <c r="I50" s="11"/>
      <c r="J50" s="23"/>
      <c r="K50" s="23"/>
      <c r="L50" s="24"/>
    </row>
    <row r="51" s="2" customFormat="1" ht="19.5" customHeight="1" spans="1:12">
      <c r="A51" s="13"/>
      <c r="B51" s="11" t="s">
        <v>69</v>
      </c>
      <c r="C51" s="11" t="s">
        <v>37</v>
      </c>
      <c r="D51" s="11" t="s">
        <v>7</v>
      </c>
      <c r="E51" s="11">
        <v>3</v>
      </c>
      <c r="F51" s="11" t="s">
        <v>38</v>
      </c>
      <c r="G51" s="11" t="s">
        <v>39</v>
      </c>
      <c r="H51" s="11" t="s">
        <v>40</v>
      </c>
      <c r="I51" s="11"/>
      <c r="J51" s="23"/>
      <c r="K51" s="23"/>
      <c r="L51" s="24"/>
    </row>
    <row r="52" s="2" customFormat="1" ht="19.5" customHeight="1" spans="1:12">
      <c r="A52" s="13"/>
      <c r="B52" s="10" t="s">
        <v>70</v>
      </c>
      <c r="C52" s="10" t="s">
        <v>71</v>
      </c>
      <c r="D52" s="11" t="s">
        <v>7</v>
      </c>
      <c r="E52" s="11">
        <v>1</v>
      </c>
      <c r="F52" s="11" t="s">
        <v>38</v>
      </c>
      <c r="G52" s="11" t="s">
        <v>39</v>
      </c>
      <c r="H52" s="11" t="s">
        <v>40</v>
      </c>
      <c r="I52" s="11"/>
      <c r="J52" s="23"/>
      <c r="K52" s="23"/>
      <c r="L52" s="24"/>
    </row>
    <row r="53" s="2" customFormat="1" ht="19.5" customHeight="1" spans="1:12">
      <c r="A53" s="13"/>
      <c r="B53" s="14"/>
      <c r="C53" s="14"/>
      <c r="D53" s="11" t="s">
        <v>6</v>
      </c>
      <c r="E53" s="12">
        <v>1</v>
      </c>
      <c r="F53" s="11" t="s">
        <v>44</v>
      </c>
      <c r="G53" s="11" t="s">
        <v>46</v>
      </c>
      <c r="H53" s="11" t="s">
        <v>40</v>
      </c>
      <c r="I53" s="11" t="s">
        <v>47</v>
      </c>
      <c r="J53" s="23"/>
      <c r="K53" s="23"/>
      <c r="L53" s="24"/>
    </row>
    <row r="54" s="2" customFormat="1" ht="19.5" customHeight="1" spans="1:12">
      <c r="A54" s="14"/>
      <c r="B54" s="15" t="s">
        <v>5</v>
      </c>
      <c r="C54" s="15"/>
      <c r="D54" s="15"/>
      <c r="E54" s="15">
        <f>SUM(E34:E53)</f>
        <v>40</v>
      </c>
      <c r="F54" s="11"/>
      <c r="G54" s="11"/>
      <c r="H54" s="11"/>
      <c r="I54" s="11"/>
      <c r="J54" s="23"/>
      <c r="K54" s="23"/>
      <c r="L54" s="24"/>
    </row>
    <row r="55" s="2" customFormat="1" ht="12" spans="10:11">
      <c r="J55" s="27"/>
      <c r="K55" s="27"/>
    </row>
    <row r="56" s="2" customFormat="1" ht="12" spans="10:11">
      <c r="J56" s="27"/>
      <c r="K56" s="27"/>
    </row>
    <row r="57" s="2" customFormat="1" ht="12" spans="10:11">
      <c r="J57" s="27"/>
      <c r="K57" s="27"/>
    </row>
    <row r="58" s="2" customFormat="1" ht="12" spans="10:11">
      <c r="J58" s="27"/>
      <c r="K58" s="27"/>
    </row>
    <row r="59" s="2" customFormat="1" ht="12" spans="10:11">
      <c r="J59" s="27"/>
      <c r="K59" s="27"/>
    </row>
    <row r="60" s="2" customFormat="1" ht="12" spans="10:11">
      <c r="J60" s="27"/>
      <c r="K60" s="27"/>
    </row>
    <row r="61" s="2" customFormat="1" ht="12" spans="10:11">
      <c r="J61" s="27"/>
      <c r="K61" s="27"/>
    </row>
    <row r="62" s="2" customFormat="1" ht="12" spans="10:11">
      <c r="J62" s="27"/>
      <c r="K62" s="27"/>
    </row>
    <row r="63" s="2" customFormat="1" ht="12" spans="10:11">
      <c r="J63" s="27"/>
      <c r="K63" s="27"/>
    </row>
    <row r="64" s="2" customFormat="1" ht="12" spans="10:11">
      <c r="J64" s="27"/>
      <c r="K64" s="27"/>
    </row>
    <row r="65" s="2" customFormat="1" ht="12" spans="10:11">
      <c r="J65" s="27"/>
      <c r="K65" s="27"/>
    </row>
    <row r="66" s="2" customFormat="1" ht="12" spans="10:11">
      <c r="J66" s="27"/>
      <c r="K66" s="27"/>
    </row>
    <row r="67" s="2" customFormat="1" ht="12" spans="10:11">
      <c r="J67" s="27"/>
      <c r="K67" s="27"/>
    </row>
    <row r="68" s="2" customFormat="1" ht="12" spans="10:11">
      <c r="J68" s="27"/>
      <c r="K68" s="27"/>
    </row>
    <row r="69" s="2" customFormat="1" ht="12" spans="10:11">
      <c r="J69" s="27"/>
      <c r="K69" s="27"/>
    </row>
  </sheetData>
  <autoFilter ref="A3:L54">
    <extLst/>
  </autoFilter>
  <mergeCells count="35">
    <mergeCell ref="A1:L1"/>
    <mergeCell ref="B2:D2"/>
    <mergeCell ref="F2:K2"/>
    <mergeCell ref="A2:A3"/>
    <mergeCell ref="A5:A20"/>
    <mergeCell ref="A21:A33"/>
    <mergeCell ref="A34:A54"/>
    <mergeCell ref="B5:B8"/>
    <mergeCell ref="B9:B12"/>
    <mergeCell ref="B13:B15"/>
    <mergeCell ref="B18:B19"/>
    <mergeCell ref="B21:B24"/>
    <mergeCell ref="B25:B27"/>
    <mergeCell ref="B34:B35"/>
    <mergeCell ref="B36:B37"/>
    <mergeCell ref="B38:B39"/>
    <mergeCell ref="B42:B43"/>
    <mergeCell ref="B44:B46"/>
    <mergeCell ref="B47:B48"/>
    <mergeCell ref="B52:B53"/>
    <mergeCell ref="C5:C8"/>
    <mergeCell ref="C9:C12"/>
    <mergeCell ref="C13:C15"/>
    <mergeCell ref="C18:C19"/>
    <mergeCell ref="C21:C24"/>
    <mergeCell ref="C25:C27"/>
    <mergeCell ref="C34:C35"/>
    <mergeCell ref="C36:C37"/>
    <mergeCell ref="C38:C39"/>
    <mergeCell ref="C42:C43"/>
    <mergeCell ref="C44:C46"/>
    <mergeCell ref="C47:C48"/>
    <mergeCell ref="C52:C53"/>
    <mergeCell ref="E2:E3"/>
    <mergeCell ref="L2:L3"/>
  </mergeCells>
  <pageMargins left="0.708333333333333" right="0.708333333333333" top="0.747916666666667" bottom="0.432638888888889" header="0.314583333333333" footer="0.31458333333333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E32" sqref="E32"/>
    </sheetView>
  </sheetViews>
  <sheetFormatPr defaultColWidth="9" defaultRowHeight="13.5"/>
  <cols>
    <col min="1" max="1" width="10.875" customWidth="1"/>
    <col min="2" max="2" width="13.25" customWidth="1"/>
    <col min="3" max="3" width="9.625" customWidth="1"/>
    <col min="4" max="4" width="8.25" customWidth="1"/>
    <col min="5" max="5" width="5.5" customWidth="1"/>
    <col min="6" max="6" width="15.375" customWidth="1"/>
    <col min="7" max="7" width="12.875" customWidth="1"/>
    <col min="8" max="8" width="14.125" customWidth="1"/>
    <col min="9" max="9" width="18.875" customWidth="1"/>
    <col min="10" max="10" width="13" style="3" customWidth="1"/>
    <col min="11" max="11" width="9.625" customWidth="1"/>
  </cols>
  <sheetData>
    <row r="1" ht="30.75" customHeight="1" spans="1:11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0.25" customHeight="1" spans="1:11">
      <c r="A2" s="5" t="s">
        <v>21</v>
      </c>
      <c r="B2" s="5" t="s">
        <v>22</v>
      </c>
      <c r="C2" s="5"/>
      <c r="D2" s="5"/>
      <c r="E2" s="6" t="s">
        <v>23</v>
      </c>
      <c r="F2" s="7" t="s">
        <v>24</v>
      </c>
      <c r="G2" s="8"/>
      <c r="H2" s="8"/>
      <c r="I2" s="8"/>
      <c r="J2" s="19"/>
      <c r="K2" s="20" t="s">
        <v>25</v>
      </c>
    </row>
    <row r="3" s="1" customFormat="1" ht="20.25" customHeight="1" spans="1:11">
      <c r="A3" s="5"/>
      <c r="B3" s="5" t="s">
        <v>26</v>
      </c>
      <c r="C3" s="5" t="s">
        <v>27</v>
      </c>
      <c r="D3" s="5" t="s">
        <v>28</v>
      </c>
      <c r="E3" s="6"/>
      <c r="F3" s="5" t="s">
        <v>29</v>
      </c>
      <c r="G3" s="5" t="s">
        <v>30</v>
      </c>
      <c r="H3" s="5" t="s">
        <v>31</v>
      </c>
      <c r="I3" s="5" t="s">
        <v>32</v>
      </c>
      <c r="J3" s="21" t="s">
        <v>34</v>
      </c>
      <c r="K3" s="22"/>
    </row>
    <row r="4" s="2" customFormat="1" ht="18.75" customHeight="1" spans="1:11">
      <c r="A4" s="5" t="s">
        <v>35</v>
      </c>
      <c r="B4" s="5"/>
      <c r="C4" s="5"/>
      <c r="D4" s="5"/>
      <c r="E4" s="9">
        <f>E18+E29+E48</f>
        <v>80</v>
      </c>
      <c r="F4" s="5"/>
      <c r="G4" s="5"/>
      <c r="H4" s="5"/>
      <c r="I4" s="5"/>
      <c r="J4" s="23"/>
      <c r="K4" s="24"/>
    </row>
    <row r="5" s="2" customFormat="1" ht="14.25" customHeight="1" spans="1:11">
      <c r="A5" s="10" t="s">
        <v>2</v>
      </c>
      <c r="B5" s="11" t="s">
        <v>36</v>
      </c>
      <c r="C5" s="11" t="s">
        <v>37</v>
      </c>
      <c r="D5" s="11" t="s">
        <v>7</v>
      </c>
      <c r="E5" s="12">
        <v>6</v>
      </c>
      <c r="F5" s="11" t="s">
        <v>38</v>
      </c>
      <c r="G5" s="11" t="s">
        <v>39</v>
      </c>
      <c r="H5" s="11" t="s">
        <v>40</v>
      </c>
      <c r="I5" s="11"/>
      <c r="J5" s="23"/>
      <c r="K5" s="24" t="s">
        <v>72</v>
      </c>
    </row>
    <row r="6" s="2" customFormat="1" ht="14.25" customHeight="1" spans="1:11">
      <c r="A6" s="13"/>
      <c r="B6" s="11"/>
      <c r="C6" s="11"/>
      <c r="D6" s="11" t="s">
        <v>43</v>
      </c>
      <c r="E6" s="12">
        <v>3</v>
      </c>
      <c r="F6" s="11" t="s">
        <v>44</v>
      </c>
      <c r="G6" s="11" t="s">
        <v>39</v>
      </c>
      <c r="H6" s="11" t="s">
        <v>40</v>
      </c>
      <c r="I6" s="11" t="s">
        <v>45</v>
      </c>
      <c r="J6" s="23"/>
      <c r="K6" s="24"/>
    </row>
    <row r="7" s="2" customFormat="1" ht="14.25" customHeight="1" spans="1:11">
      <c r="A7" s="13"/>
      <c r="B7" s="11"/>
      <c r="C7" s="11"/>
      <c r="D7" s="11" t="s">
        <v>6</v>
      </c>
      <c r="E7" s="12">
        <v>2</v>
      </c>
      <c r="F7" s="11" t="s">
        <v>44</v>
      </c>
      <c r="G7" s="11" t="s">
        <v>46</v>
      </c>
      <c r="H7" s="11" t="s">
        <v>40</v>
      </c>
      <c r="I7" s="11" t="s">
        <v>47</v>
      </c>
      <c r="J7" s="23"/>
      <c r="K7" s="24"/>
    </row>
    <row r="8" s="2" customFormat="1" ht="14.25" customHeight="1" spans="1:11">
      <c r="A8" s="13"/>
      <c r="B8" s="11" t="s">
        <v>48</v>
      </c>
      <c r="C8" s="11" t="s">
        <v>37</v>
      </c>
      <c r="D8" s="11" t="s">
        <v>7</v>
      </c>
      <c r="E8" s="12">
        <v>4</v>
      </c>
      <c r="F8" s="11" t="s">
        <v>38</v>
      </c>
      <c r="G8" s="11" t="s">
        <v>39</v>
      </c>
      <c r="H8" s="11" t="s">
        <v>40</v>
      </c>
      <c r="I8" s="11"/>
      <c r="J8" s="23"/>
      <c r="K8" s="24" t="s">
        <v>73</v>
      </c>
    </row>
    <row r="9" s="2" customFormat="1" ht="14.25" customHeight="1" spans="1:11">
      <c r="A9" s="13"/>
      <c r="B9" s="11"/>
      <c r="C9" s="11"/>
      <c r="D9" s="11" t="s">
        <v>43</v>
      </c>
      <c r="E9" s="12">
        <v>1</v>
      </c>
      <c r="F9" s="11" t="s">
        <v>44</v>
      </c>
      <c r="G9" s="11" t="s">
        <v>39</v>
      </c>
      <c r="H9" s="11" t="s">
        <v>40</v>
      </c>
      <c r="I9" s="11" t="s">
        <v>45</v>
      </c>
      <c r="J9" s="23"/>
      <c r="K9" s="24"/>
    </row>
    <row r="10" s="2" customFormat="1" ht="14.25" customHeight="1" spans="1:11">
      <c r="A10" s="13"/>
      <c r="B10" s="11"/>
      <c r="C10" s="11"/>
      <c r="D10" s="11" t="s">
        <v>6</v>
      </c>
      <c r="E10" s="12">
        <v>1</v>
      </c>
      <c r="F10" s="11" t="s">
        <v>44</v>
      </c>
      <c r="G10" s="11" t="s">
        <v>46</v>
      </c>
      <c r="H10" s="11" t="s">
        <v>40</v>
      </c>
      <c r="I10" s="11" t="s">
        <v>47</v>
      </c>
      <c r="J10" s="23"/>
      <c r="K10" s="24"/>
    </row>
    <row r="11" s="2" customFormat="1" ht="14.25" customHeight="1" spans="1:11">
      <c r="A11" s="13"/>
      <c r="B11" s="10" t="s">
        <v>49</v>
      </c>
      <c r="C11" s="10" t="s">
        <v>37</v>
      </c>
      <c r="D11" s="11" t="s">
        <v>7</v>
      </c>
      <c r="E11" s="12">
        <v>1</v>
      </c>
      <c r="F11" s="11" t="s">
        <v>38</v>
      </c>
      <c r="G11" s="11" t="s">
        <v>39</v>
      </c>
      <c r="H11" s="11" t="s">
        <v>40</v>
      </c>
      <c r="I11" s="11"/>
      <c r="J11" s="25" t="s">
        <v>50</v>
      </c>
      <c r="K11" s="24"/>
    </row>
    <row r="12" s="2" customFormat="1" ht="14.25" customHeight="1" spans="1:11">
      <c r="A12" s="13"/>
      <c r="B12" s="13"/>
      <c r="C12" s="13"/>
      <c r="D12" s="11" t="s">
        <v>7</v>
      </c>
      <c r="E12" s="12">
        <v>1</v>
      </c>
      <c r="F12" s="11" t="s">
        <v>38</v>
      </c>
      <c r="G12" s="11" t="s">
        <v>39</v>
      </c>
      <c r="H12" s="11" t="s">
        <v>40</v>
      </c>
      <c r="I12" s="11"/>
      <c r="J12" s="25" t="s">
        <v>51</v>
      </c>
      <c r="K12" s="24"/>
    </row>
    <row r="13" s="2" customFormat="1" ht="14.25" customHeight="1" spans="1:11">
      <c r="A13" s="13"/>
      <c r="B13" s="14"/>
      <c r="C13" s="14"/>
      <c r="D13" s="11" t="s">
        <v>7</v>
      </c>
      <c r="E13" s="12">
        <v>1</v>
      </c>
      <c r="F13" s="11" t="s">
        <v>38</v>
      </c>
      <c r="G13" s="11" t="s">
        <v>39</v>
      </c>
      <c r="H13" s="11" t="s">
        <v>40</v>
      </c>
      <c r="I13" s="11"/>
      <c r="J13" s="25"/>
      <c r="K13" s="24"/>
    </row>
    <row r="14" s="2" customFormat="1" ht="14.25" customHeight="1" spans="1:11">
      <c r="A14" s="13"/>
      <c r="B14" s="11" t="s">
        <v>52</v>
      </c>
      <c r="C14" s="11" t="s">
        <v>37</v>
      </c>
      <c r="D14" s="11" t="s">
        <v>43</v>
      </c>
      <c r="E14" s="12">
        <v>1</v>
      </c>
      <c r="F14" s="11" t="s">
        <v>44</v>
      </c>
      <c r="G14" s="11" t="s">
        <v>39</v>
      </c>
      <c r="H14" s="11" t="s">
        <v>40</v>
      </c>
      <c r="I14" s="11" t="s">
        <v>45</v>
      </c>
      <c r="J14" s="23"/>
      <c r="K14" s="24"/>
    </row>
    <row r="15" s="2" customFormat="1" ht="14.25" customHeight="1" spans="1:11">
      <c r="A15" s="13"/>
      <c r="B15" s="11" t="s">
        <v>53</v>
      </c>
      <c r="C15" s="11" t="s">
        <v>37</v>
      </c>
      <c r="D15" s="11" t="s">
        <v>7</v>
      </c>
      <c r="E15" s="12">
        <v>1</v>
      </c>
      <c r="F15" s="11" t="s">
        <v>38</v>
      </c>
      <c r="G15" s="11" t="s">
        <v>39</v>
      </c>
      <c r="H15" s="11" t="s">
        <v>40</v>
      </c>
      <c r="I15" s="11"/>
      <c r="J15" s="23" t="s">
        <v>54</v>
      </c>
      <c r="K15" s="24"/>
    </row>
    <row r="16" s="2" customFormat="1" ht="14.25" customHeight="1" spans="1:11">
      <c r="A16" s="13"/>
      <c r="B16" s="10" t="s">
        <v>55</v>
      </c>
      <c r="C16" s="10" t="s">
        <v>37</v>
      </c>
      <c r="D16" s="11" t="s">
        <v>7</v>
      </c>
      <c r="E16" s="12">
        <v>1</v>
      </c>
      <c r="F16" s="11" t="s">
        <v>38</v>
      </c>
      <c r="G16" s="11" t="s">
        <v>39</v>
      </c>
      <c r="H16" s="11" t="s">
        <v>40</v>
      </c>
      <c r="I16" s="11"/>
      <c r="J16" s="23"/>
      <c r="K16" s="24"/>
    </row>
    <row r="17" s="2" customFormat="1" ht="14.25" customHeight="1" spans="1:11">
      <c r="A17" s="13"/>
      <c r="B17" s="14"/>
      <c r="C17" s="14"/>
      <c r="D17" s="11" t="s">
        <v>43</v>
      </c>
      <c r="E17" s="12">
        <v>1</v>
      </c>
      <c r="F17" s="11" t="s">
        <v>44</v>
      </c>
      <c r="G17" s="11" t="s">
        <v>39</v>
      </c>
      <c r="H17" s="11" t="s">
        <v>40</v>
      </c>
      <c r="I17" s="11" t="s">
        <v>45</v>
      </c>
      <c r="J17" s="23"/>
      <c r="K17" s="24"/>
    </row>
    <row r="18" s="2" customFormat="1" ht="14.25" customHeight="1" spans="1:11">
      <c r="A18" s="14"/>
      <c r="B18" s="15" t="s">
        <v>5</v>
      </c>
      <c r="C18" s="15"/>
      <c r="D18" s="15"/>
      <c r="E18" s="9">
        <f>SUM(E5:E17)</f>
        <v>24</v>
      </c>
      <c r="F18" s="15"/>
      <c r="G18" s="11"/>
      <c r="H18" s="15"/>
      <c r="I18" s="15"/>
      <c r="J18" s="23"/>
      <c r="K18" s="24"/>
    </row>
    <row r="19" s="2" customFormat="1" ht="14.25" customHeight="1" spans="1:11">
      <c r="A19" s="10" t="s">
        <v>3</v>
      </c>
      <c r="B19" s="16" t="s">
        <v>36</v>
      </c>
      <c r="C19" s="16" t="s">
        <v>37</v>
      </c>
      <c r="D19" s="16" t="s">
        <v>7</v>
      </c>
      <c r="E19" s="17">
        <v>4</v>
      </c>
      <c r="F19" s="11" t="s">
        <v>38</v>
      </c>
      <c r="G19" s="11" t="s">
        <v>39</v>
      </c>
      <c r="H19" s="16" t="s">
        <v>40</v>
      </c>
      <c r="I19" s="16"/>
      <c r="J19" s="23"/>
      <c r="K19" s="24" t="s">
        <v>73</v>
      </c>
    </row>
    <row r="20" s="2" customFormat="1" ht="14.25" customHeight="1" spans="1:11">
      <c r="A20" s="13"/>
      <c r="B20" s="16"/>
      <c r="C20" s="16"/>
      <c r="D20" s="16" t="s">
        <v>43</v>
      </c>
      <c r="E20" s="17">
        <v>1</v>
      </c>
      <c r="F20" s="11" t="s">
        <v>44</v>
      </c>
      <c r="G20" s="11" t="s">
        <v>39</v>
      </c>
      <c r="H20" s="16" t="s">
        <v>40</v>
      </c>
      <c r="I20" s="11" t="s">
        <v>45</v>
      </c>
      <c r="J20" s="23"/>
      <c r="K20" s="24"/>
    </row>
    <row r="21" s="2" customFormat="1" ht="14.25" customHeight="1" spans="1:11">
      <c r="A21" s="13"/>
      <c r="B21" s="16"/>
      <c r="C21" s="16"/>
      <c r="D21" s="16" t="s">
        <v>6</v>
      </c>
      <c r="E21" s="17">
        <v>2</v>
      </c>
      <c r="F21" s="11" t="s">
        <v>44</v>
      </c>
      <c r="G21" s="11" t="s">
        <v>46</v>
      </c>
      <c r="H21" s="16" t="s">
        <v>40</v>
      </c>
      <c r="I21" s="16" t="s">
        <v>47</v>
      </c>
      <c r="J21" s="23"/>
      <c r="K21" s="24"/>
    </row>
    <row r="22" s="2" customFormat="1" ht="14.25" customHeight="1" spans="1:11">
      <c r="A22" s="13"/>
      <c r="B22" s="16" t="s">
        <v>48</v>
      </c>
      <c r="C22" s="16" t="s">
        <v>37</v>
      </c>
      <c r="D22" s="16" t="s">
        <v>7</v>
      </c>
      <c r="E22" s="17">
        <v>2</v>
      </c>
      <c r="F22" s="11" t="s">
        <v>38</v>
      </c>
      <c r="G22" s="11" t="s">
        <v>39</v>
      </c>
      <c r="H22" s="16" t="s">
        <v>40</v>
      </c>
      <c r="I22" s="16"/>
      <c r="J22" s="23"/>
      <c r="K22" s="24" t="s">
        <v>74</v>
      </c>
    </row>
    <row r="23" s="2" customFormat="1" ht="14.25" customHeight="1" spans="1:11">
      <c r="A23" s="13"/>
      <c r="B23" s="16"/>
      <c r="C23" s="16"/>
      <c r="D23" s="16" t="s">
        <v>6</v>
      </c>
      <c r="E23" s="17">
        <v>2</v>
      </c>
      <c r="F23" s="11" t="s">
        <v>44</v>
      </c>
      <c r="G23" s="11" t="s">
        <v>46</v>
      </c>
      <c r="H23" s="16" t="s">
        <v>40</v>
      </c>
      <c r="I23" s="16" t="s">
        <v>47</v>
      </c>
      <c r="J23" s="23"/>
      <c r="K23" s="24"/>
    </row>
    <row r="24" s="2" customFormat="1" ht="14.25" customHeight="1" spans="1:11">
      <c r="A24" s="13"/>
      <c r="B24" s="16" t="s">
        <v>49</v>
      </c>
      <c r="C24" s="16" t="s">
        <v>37</v>
      </c>
      <c r="D24" s="16" t="s">
        <v>7</v>
      </c>
      <c r="E24" s="17">
        <v>1</v>
      </c>
      <c r="F24" s="11" t="s">
        <v>38</v>
      </c>
      <c r="G24" s="11" t="s">
        <v>39</v>
      </c>
      <c r="H24" s="16" t="s">
        <v>40</v>
      </c>
      <c r="I24" s="16"/>
      <c r="J24" s="23" t="s">
        <v>50</v>
      </c>
      <c r="K24" s="24"/>
    </row>
    <row r="25" s="2" customFormat="1" ht="14.25" customHeight="1" spans="1:11">
      <c r="A25" s="13"/>
      <c r="B25" s="16" t="s">
        <v>52</v>
      </c>
      <c r="C25" s="16" t="s">
        <v>37</v>
      </c>
      <c r="D25" s="16" t="s">
        <v>7</v>
      </c>
      <c r="E25" s="17">
        <v>1</v>
      </c>
      <c r="F25" s="11" t="s">
        <v>38</v>
      </c>
      <c r="G25" s="11" t="s">
        <v>39</v>
      </c>
      <c r="H25" s="16" t="s">
        <v>40</v>
      </c>
      <c r="I25" s="16"/>
      <c r="J25" s="26" t="s">
        <v>56</v>
      </c>
      <c r="K25" s="24"/>
    </row>
    <row r="26" s="2" customFormat="1" ht="14.25" customHeight="1" spans="1:11">
      <c r="A26" s="13"/>
      <c r="B26" s="16" t="s">
        <v>57</v>
      </c>
      <c r="C26" s="16" t="s">
        <v>37</v>
      </c>
      <c r="D26" s="16" t="s">
        <v>7</v>
      </c>
      <c r="E26" s="17">
        <v>1</v>
      </c>
      <c r="F26" s="11" t="s">
        <v>38</v>
      </c>
      <c r="G26" s="11" t="s">
        <v>39</v>
      </c>
      <c r="H26" s="16" t="s">
        <v>40</v>
      </c>
      <c r="I26" s="16"/>
      <c r="J26" s="23" t="s">
        <v>58</v>
      </c>
      <c r="K26" s="24"/>
    </row>
    <row r="27" s="2" customFormat="1" ht="14.25" customHeight="1" spans="1:11">
      <c r="A27" s="13"/>
      <c r="B27" s="16" t="s">
        <v>53</v>
      </c>
      <c r="C27" s="16" t="s">
        <v>37</v>
      </c>
      <c r="D27" s="16" t="s">
        <v>7</v>
      </c>
      <c r="E27" s="17">
        <v>1</v>
      </c>
      <c r="F27" s="11" t="s">
        <v>38</v>
      </c>
      <c r="G27" s="11" t="s">
        <v>39</v>
      </c>
      <c r="H27" s="16" t="s">
        <v>40</v>
      </c>
      <c r="I27" s="16"/>
      <c r="J27" s="23" t="s">
        <v>54</v>
      </c>
      <c r="K27" s="24"/>
    </row>
    <row r="28" s="2" customFormat="1" ht="14.25" customHeight="1" spans="1:11">
      <c r="A28" s="13"/>
      <c r="B28" s="16" t="s">
        <v>55</v>
      </c>
      <c r="C28" s="16" t="s">
        <v>37</v>
      </c>
      <c r="D28" s="16" t="s">
        <v>7</v>
      </c>
      <c r="E28" s="17">
        <v>1</v>
      </c>
      <c r="F28" s="11" t="s">
        <v>38</v>
      </c>
      <c r="G28" s="11" t="s">
        <v>39</v>
      </c>
      <c r="H28" s="16" t="s">
        <v>40</v>
      </c>
      <c r="I28" s="16"/>
      <c r="J28" s="23"/>
      <c r="K28" s="24"/>
    </row>
    <row r="29" s="2" customFormat="1" ht="18.75" customHeight="1" spans="1:11">
      <c r="A29" s="14"/>
      <c r="B29" s="15" t="s">
        <v>5</v>
      </c>
      <c r="C29" s="15"/>
      <c r="D29" s="15"/>
      <c r="E29" s="9">
        <f>SUM(E19:E28)</f>
        <v>16</v>
      </c>
      <c r="F29" s="15"/>
      <c r="G29" s="11"/>
      <c r="H29" s="15"/>
      <c r="I29" s="15"/>
      <c r="J29" s="23"/>
      <c r="K29" s="24"/>
    </row>
    <row r="30" s="2" customFormat="1" ht="19.5" customHeight="1" spans="1:11">
      <c r="A30" s="10" t="s">
        <v>4</v>
      </c>
      <c r="B30" s="11" t="s">
        <v>59</v>
      </c>
      <c r="C30" s="11" t="s">
        <v>37</v>
      </c>
      <c r="D30" s="11" t="s">
        <v>7</v>
      </c>
      <c r="E30" s="12">
        <v>6</v>
      </c>
      <c r="F30" s="11" t="s">
        <v>38</v>
      </c>
      <c r="G30" s="11" t="s">
        <v>39</v>
      </c>
      <c r="H30" s="11" t="s">
        <v>40</v>
      </c>
      <c r="I30" s="11"/>
      <c r="J30" s="23"/>
      <c r="K30" s="24"/>
    </row>
    <row r="31" s="2" customFormat="1" ht="19.5" customHeight="1" spans="1:11">
      <c r="A31" s="13"/>
      <c r="B31" s="11"/>
      <c r="C31" s="11"/>
      <c r="D31" s="11" t="s">
        <v>6</v>
      </c>
      <c r="E31" s="12">
        <v>2</v>
      </c>
      <c r="F31" s="11" t="s">
        <v>44</v>
      </c>
      <c r="G31" s="11" t="s">
        <v>46</v>
      </c>
      <c r="H31" s="11" t="s">
        <v>40</v>
      </c>
      <c r="I31" s="11" t="s">
        <v>47</v>
      </c>
      <c r="J31" s="23"/>
      <c r="K31" s="24"/>
    </row>
    <row r="32" s="2" customFormat="1" ht="19.5" customHeight="1" spans="1:11">
      <c r="A32" s="13"/>
      <c r="B32" s="11" t="s">
        <v>60</v>
      </c>
      <c r="C32" s="11" t="s">
        <v>37</v>
      </c>
      <c r="D32" s="11" t="s">
        <v>7</v>
      </c>
      <c r="E32" s="12">
        <v>4</v>
      </c>
      <c r="F32" s="11" t="s">
        <v>38</v>
      </c>
      <c r="G32" s="11" t="s">
        <v>39</v>
      </c>
      <c r="H32" s="11" t="s">
        <v>40</v>
      </c>
      <c r="I32" s="11"/>
      <c r="J32" s="23"/>
      <c r="K32" s="24"/>
    </row>
    <row r="33" s="2" customFormat="1" ht="19.5" customHeight="1" spans="1:11">
      <c r="A33" s="13"/>
      <c r="B33" s="11"/>
      <c r="C33" s="11"/>
      <c r="D33" s="11" t="s">
        <v>6</v>
      </c>
      <c r="E33" s="12">
        <v>2</v>
      </c>
      <c r="F33" s="11" t="s">
        <v>44</v>
      </c>
      <c r="G33" s="11" t="s">
        <v>46</v>
      </c>
      <c r="H33" s="11" t="s">
        <v>40</v>
      </c>
      <c r="I33" s="11" t="s">
        <v>47</v>
      </c>
      <c r="J33" s="23"/>
      <c r="K33" s="24"/>
    </row>
    <row r="34" s="2" customFormat="1" ht="19.5" customHeight="1" spans="1:11">
      <c r="A34" s="13"/>
      <c r="B34" s="10" t="s">
        <v>61</v>
      </c>
      <c r="C34" s="10" t="s">
        <v>37</v>
      </c>
      <c r="D34" s="11" t="s">
        <v>7</v>
      </c>
      <c r="E34" s="12">
        <v>1</v>
      </c>
      <c r="F34" s="11" t="s">
        <v>38</v>
      </c>
      <c r="G34" s="11" t="s">
        <v>39</v>
      </c>
      <c r="H34" s="11" t="s">
        <v>40</v>
      </c>
      <c r="I34" s="11"/>
      <c r="J34" s="25" t="s">
        <v>51</v>
      </c>
      <c r="K34" s="24" t="s">
        <v>75</v>
      </c>
    </row>
    <row r="35" s="2" customFormat="1" ht="19.5" customHeight="1" spans="1:11">
      <c r="A35" s="13"/>
      <c r="B35" s="14"/>
      <c r="C35" s="14"/>
      <c r="D35" s="11" t="s">
        <v>7</v>
      </c>
      <c r="E35" s="12">
        <v>1</v>
      </c>
      <c r="F35" s="11" t="s">
        <v>38</v>
      </c>
      <c r="G35" s="11" t="s">
        <v>39</v>
      </c>
      <c r="H35" s="11" t="s">
        <v>40</v>
      </c>
      <c r="I35" s="11"/>
      <c r="J35" s="23"/>
      <c r="K35" s="24" t="s">
        <v>76</v>
      </c>
    </row>
    <row r="36" s="2" customFormat="1" ht="19.5" customHeight="1" spans="1:11">
      <c r="A36" s="13"/>
      <c r="B36" s="11" t="s">
        <v>62</v>
      </c>
      <c r="C36" s="11" t="s">
        <v>37</v>
      </c>
      <c r="D36" s="11" t="s">
        <v>7</v>
      </c>
      <c r="E36" s="12">
        <v>1</v>
      </c>
      <c r="F36" s="11" t="s">
        <v>38</v>
      </c>
      <c r="G36" s="11" t="s">
        <v>39</v>
      </c>
      <c r="H36" s="11" t="s">
        <v>40</v>
      </c>
      <c r="I36" s="11"/>
      <c r="J36" s="23"/>
      <c r="K36" s="24"/>
    </row>
    <row r="37" s="2" customFormat="1" ht="19.5" customHeight="1" spans="1:11">
      <c r="A37" s="13"/>
      <c r="B37" s="11" t="s">
        <v>63</v>
      </c>
      <c r="C37" s="11" t="s">
        <v>37</v>
      </c>
      <c r="D37" s="11" t="s">
        <v>7</v>
      </c>
      <c r="E37" s="12">
        <v>1</v>
      </c>
      <c r="F37" s="11" t="s">
        <v>38</v>
      </c>
      <c r="G37" s="11" t="s">
        <v>39</v>
      </c>
      <c r="H37" s="11" t="s">
        <v>40</v>
      </c>
      <c r="I37" s="11"/>
      <c r="J37" s="23"/>
      <c r="K37" s="24"/>
    </row>
    <row r="38" s="2" customFormat="1" ht="19.5" customHeight="1" spans="1:11">
      <c r="A38" s="13"/>
      <c r="B38" s="18" t="s">
        <v>64</v>
      </c>
      <c r="C38" s="10" t="s">
        <v>37</v>
      </c>
      <c r="D38" s="11" t="s">
        <v>7</v>
      </c>
      <c r="E38" s="12">
        <v>2</v>
      </c>
      <c r="F38" s="11" t="s">
        <v>38</v>
      </c>
      <c r="G38" s="11" t="s">
        <v>39</v>
      </c>
      <c r="H38" s="11" t="s">
        <v>40</v>
      </c>
      <c r="I38" s="11"/>
      <c r="J38" s="23"/>
      <c r="K38" s="24" t="s">
        <v>74</v>
      </c>
    </row>
    <row r="39" s="2" customFormat="1" ht="19.5" customHeight="1" spans="1:11">
      <c r="A39" s="13"/>
      <c r="B39" s="11" t="s">
        <v>65</v>
      </c>
      <c r="C39" s="11" t="s">
        <v>37</v>
      </c>
      <c r="D39" s="11" t="s">
        <v>7</v>
      </c>
      <c r="E39" s="12">
        <v>4</v>
      </c>
      <c r="F39" s="11" t="s">
        <v>38</v>
      </c>
      <c r="G39" s="11" t="s">
        <v>39</v>
      </c>
      <c r="H39" s="11" t="s">
        <v>40</v>
      </c>
      <c r="I39" s="11"/>
      <c r="J39" s="23"/>
      <c r="K39" s="24"/>
    </row>
    <row r="40" s="2" customFormat="1" ht="19.5" customHeight="1" spans="1:11">
      <c r="A40" s="13"/>
      <c r="B40" s="11"/>
      <c r="C40" s="11"/>
      <c r="D40" s="11" t="s">
        <v>6</v>
      </c>
      <c r="E40" s="12">
        <v>2</v>
      </c>
      <c r="F40" s="11" t="s">
        <v>44</v>
      </c>
      <c r="G40" s="11" t="s">
        <v>46</v>
      </c>
      <c r="H40" s="11" t="s">
        <v>40</v>
      </c>
      <c r="I40" s="11" t="s">
        <v>47</v>
      </c>
      <c r="J40" s="23"/>
      <c r="K40" s="24" t="s">
        <v>74</v>
      </c>
    </row>
    <row r="41" s="2" customFormat="1" ht="19.5" customHeight="1" spans="1:11">
      <c r="A41" s="13"/>
      <c r="B41" s="10" t="s">
        <v>66</v>
      </c>
      <c r="C41" s="10" t="s">
        <v>37</v>
      </c>
      <c r="D41" s="11" t="s">
        <v>7</v>
      </c>
      <c r="E41" s="12">
        <v>2</v>
      </c>
      <c r="F41" s="11" t="s">
        <v>38</v>
      </c>
      <c r="G41" s="11" t="s">
        <v>39</v>
      </c>
      <c r="H41" s="11" t="s">
        <v>40</v>
      </c>
      <c r="I41" s="11"/>
      <c r="J41" s="23"/>
      <c r="K41" s="24"/>
    </row>
    <row r="42" s="2" customFormat="1" ht="19.5" customHeight="1" spans="1:11">
      <c r="A42" s="13"/>
      <c r="B42" s="14"/>
      <c r="C42" s="14"/>
      <c r="D42" s="11" t="s">
        <v>6</v>
      </c>
      <c r="E42" s="12">
        <v>1</v>
      </c>
      <c r="F42" s="11" t="s">
        <v>44</v>
      </c>
      <c r="G42" s="11" t="s">
        <v>46</v>
      </c>
      <c r="H42" s="11" t="s">
        <v>40</v>
      </c>
      <c r="I42" s="11" t="s">
        <v>47</v>
      </c>
      <c r="J42" s="23"/>
      <c r="K42" s="24"/>
    </row>
    <row r="43" s="2" customFormat="1" ht="19.5" customHeight="1" spans="1:11">
      <c r="A43" s="13"/>
      <c r="B43" s="10" t="s">
        <v>67</v>
      </c>
      <c r="C43" s="10" t="s">
        <v>37</v>
      </c>
      <c r="D43" s="11" t="s">
        <v>7</v>
      </c>
      <c r="E43" s="12">
        <v>3</v>
      </c>
      <c r="F43" s="11" t="s">
        <v>38</v>
      </c>
      <c r="G43" s="11" t="s">
        <v>39</v>
      </c>
      <c r="H43" s="11" t="s">
        <v>40</v>
      </c>
      <c r="I43" s="15"/>
      <c r="J43" s="23"/>
      <c r="K43" s="24"/>
    </row>
    <row r="44" s="2" customFormat="1" ht="19.5" customHeight="1" spans="1:11">
      <c r="A44" s="13"/>
      <c r="B44" s="11" t="s">
        <v>68</v>
      </c>
      <c r="C44" s="11" t="s">
        <v>37</v>
      </c>
      <c r="D44" s="11" t="s">
        <v>7</v>
      </c>
      <c r="E44" s="12">
        <v>3</v>
      </c>
      <c r="F44" s="11" t="s">
        <v>38</v>
      </c>
      <c r="G44" s="11" t="s">
        <v>39</v>
      </c>
      <c r="H44" s="11" t="s">
        <v>40</v>
      </c>
      <c r="I44" s="11"/>
      <c r="J44" s="23"/>
      <c r="K44" s="24"/>
    </row>
    <row r="45" s="2" customFormat="1" ht="19.5" customHeight="1" spans="1:11">
      <c r="A45" s="13"/>
      <c r="B45" s="11" t="s">
        <v>69</v>
      </c>
      <c r="C45" s="11" t="s">
        <v>37</v>
      </c>
      <c r="D45" s="11" t="s">
        <v>7</v>
      </c>
      <c r="E45" s="11">
        <v>3</v>
      </c>
      <c r="F45" s="11" t="s">
        <v>38</v>
      </c>
      <c r="G45" s="11" t="s">
        <v>39</v>
      </c>
      <c r="H45" s="11" t="s">
        <v>40</v>
      </c>
      <c r="I45" s="11"/>
      <c r="J45" s="23"/>
      <c r="K45" s="24"/>
    </row>
    <row r="46" s="2" customFormat="1" ht="19.5" customHeight="1" spans="1:11">
      <c r="A46" s="13"/>
      <c r="B46" s="10" t="s">
        <v>70</v>
      </c>
      <c r="C46" s="10" t="s">
        <v>71</v>
      </c>
      <c r="D46" s="11" t="s">
        <v>7</v>
      </c>
      <c r="E46" s="11">
        <v>1</v>
      </c>
      <c r="F46" s="11" t="s">
        <v>38</v>
      </c>
      <c r="G46" s="11" t="s">
        <v>39</v>
      </c>
      <c r="H46" s="11" t="s">
        <v>40</v>
      </c>
      <c r="I46" s="11"/>
      <c r="J46" s="23"/>
      <c r="K46" s="24"/>
    </row>
    <row r="47" s="2" customFormat="1" ht="19.5" customHeight="1" spans="1:11">
      <c r="A47" s="13"/>
      <c r="B47" s="14"/>
      <c r="C47" s="14"/>
      <c r="D47" s="11" t="s">
        <v>6</v>
      </c>
      <c r="E47" s="12">
        <v>1</v>
      </c>
      <c r="F47" s="11" t="s">
        <v>44</v>
      </c>
      <c r="G47" s="11" t="s">
        <v>46</v>
      </c>
      <c r="H47" s="11" t="s">
        <v>40</v>
      </c>
      <c r="I47" s="11" t="s">
        <v>47</v>
      </c>
      <c r="J47" s="23"/>
      <c r="K47" s="24"/>
    </row>
    <row r="48" s="2" customFormat="1" ht="19.5" customHeight="1" spans="1:11">
      <c r="A48" s="14"/>
      <c r="B48" s="15" t="s">
        <v>5</v>
      </c>
      <c r="C48" s="15"/>
      <c r="D48" s="15"/>
      <c r="E48" s="15">
        <f>SUM(E30:E47)</f>
        <v>40</v>
      </c>
      <c r="F48" s="11"/>
      <c r="G48" s="11"/>
      <c r="H48" s="11"/>
      <c r="I48" s="11"/>
      <c r="J48" s="23"/>
      <c r="K48" s="24"/>
    </row>
    <row r="49" s="2" customFormat="1" ht="12" spans="10:10">
      <c r="J49" s="27"/>
    </row>
    <row r="50" s="2" customFormat="1" ht="12" spans="10:10">
      <c r="J50" s="27"/>
    </row>
    <row r="51" s="2" customFormat="1" ht="12" spans="10:10">
      <c r="J51" s="27"/>
    </row>
    <row r="52" s="2" customFormat="1" ht="12" spans="10:10">
      <c r="J52" s="27"/>
    </row>
    <row r="53" s="2" customFormat="1" ht="12" spans="10:10">
      <c r="J53" s="27"/>
    </row>
    <row r="54" s="2" customFormat="1" ht="12" spans="10:10">
      <c r="J54" s="27"/>
    </row>
    <row r="55" s="2" customFormat="1" ht="12" spans="10:10">
      <c r="J55" s="27"/>
    </row>
    <row r="56" s="2" customFormat="1" ht="12" spans="10:10">
      <c r="J56" s="27"/>
    </row>
    <row r="57" s="2" customFormat="1" ht="12" spans="10:10">
      <c r="J57" s="27"/>
    </row>
    <row r="58" s="2" customFormat="1" ht="12" spans="10:10">
      <c r="J58" s="27"/>
    </row>
    <row r="59" s="2" customFormat="1" ht="12" spans="10:10">
      <c r="J59" s="27"/>
    </row>
    <row r="60" s="2" customFormat="1" ht="12" spans="10:10">
      <c r="J60" s="27"/>
    </row>
    <row r="61" s="2" customFormat="1" ht="12" spans="10:10">
      <c r="J61" s="27"/>
    </row>
    <row r="62" s="2" customFormat="1" ht="12" spans="10:10">
      <c r="J62" s="27"/>
    </row>
    <row r="63" s="2" customFormat="1" ht="12" spans="10:10">
      <c r="J63" s="27"/>
    </row>
  </sheetData>
  <autoFilter ref="A3:K48">
    <extLst/>
  </autoFilter>
  <mergeCells count="33">
    <mergeCell ref="A1:K1"/>
    <mergeCell ref="B2:D2"/>
    <mergeCell ref="F2:J2"/>
    <mergeCell ref="A2:A3"/>
    <mergeCell ref="A5:A18"/>
    <mergeCell ref="A19:A29"/>
    <mergeCell ref="A30:A48"/>
    <mergeCell ref="B5:B7"/>
    <mergeCell ref="B8:B10"/>
    <mergeCell ref="B11:B13"/>
    <mergeCell ref="B16:B17"/>
    <mergeCell ref="B19:B21"/>
    <mergeCell ref="B22:B23"/>
    <mergeCell ref="B30:B31"/>
    <mergeCell ref="B32:B33"/>
    <mergeCell ref="B34:B35"/>
    <mergeCell ref="B39:B40"/>
    <mergeCell ref="B41:B42"/>
    <mergeCell ref="B46:B47"/>
    <mergeCell ref="C5:C7"/>
    <mergeCell ref="C8:C10"/>
    <mergeCell ref="C11:C13"/>
    <mergeCell ref="C16:C17"/>
    <mergeCell ref="C19:C21"/>
    <mergeCell ref="C22:C23"/>
    <mergeCell ref="C30:C31"/>
    <mergeCell ref="C32:C33"/>
    <mergeCell ref="C34:C35"/>
    <mergeCell ref="C39:C40"/>
    <mergeCell ref="C41:C42"/>
    <mergeCell ref="C46:C47"/>
    <mergeCell ref="E2:E3"/>
    <mergeCell ref="K2:K3"/>
  </mergeCells>
  <pageMargins left="0.708333333333333" right="0.708333333333333" top="0.747916666666667" bottom="0.432638888888889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按学校分</vt:lpstr>
      <vt:lpstr>按照级别分类</vt:lpstr>
      <vt:lpstr>Sheet2</vt:lpstr>
      <vt:lpstr>Sheet2 (人社局意见)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2016-12-16T08:38:00Z</dcterms:created>
  <cp:lastPrinted>2018-06-04T06:51:00Z</cp:lastPrinted>
  <dcterms:modified xsi:type="dcterms:W3CDTF">2018-06-16T04:24:19Z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