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需求计划公招 (2)" sheetId="1" r:id="rId1"/>
  </sheets>
  <definedNames>
    <definedName name="_xlnm.Print_Titles" localSheetId="0">'需求计划公招 (2)'!$2:$3</definedName>
  </definedNames>
  <calcPr calcId="144525"/>
</workbook>
</file>

<file path=xl/sharedStrings.xml><?xml version="1.0" encoding="utf-8"?>
<sst xmlns="http://schemas.openxmlformats.org/spreadsheetml/2006/main" count="63">
  <si>
    <t>西安经开区2018年公办幼儿园、中小学校公开招聘工作人员岗位表</t>
  </si>
  <si>
    <t>序号</t>
  </si>
  <si>
    <t>单位名称</t>
  </si>
  <si>
    <t>招聘计划</t>
  </si>
  <si>
    <t>岗位</t>
  </si>
  <si>
    <t>人数</t>
  </si>
  <si>
    <t>岗位所需条件</t>
  </si>
  <si>
    <t>备注</t>
  </si>
  <si>
    <t>学历性质</t>
  </si>
  <si>
    <t>学历层次</t>
  </si>
  <si>
    <t>学位</t>
  </si>
  <si>
    <t>专业名称</t>
  </si>
  <si>
    <t>年龄要求</t>
  </si>
  <si>
    <t>其他条件</t>
  </si>
  <si>
    <t>经开一幼</t>
  </si>
  <si>
    <t>幼师</t>
  </si>
  <si>
    <t>全日制普通高校</t>
  </si>
  <si>
    <t>大学本科及以上学历</t>
  </si>
  <si>
    <t>学士及以上学位</t>
  </si>
  <si>
    <t>学前教育</t>
  </si>
  <si>
    <t>1.具有普通话等级证；
2.具有幼儿教师资格证书。</t>
  </si>
  <si>
    <t xml:space="preserve"> </t>
  </si>
  <si>
    <t>经开二幼</t>
  </si>
  <si>
    <t>经开一小</t>
  </si>
  <si>
    <t>语文教师</t>
  </si>
  <si>
    <t xml:space="preserve">本科：汉语言文学、小学教育、对外汉语、汉语言、古典文学、新闻学；研究生：语言学及应用语言学、汉语言文字学、学科教学（语文） </t>
  </si>
  <si>
    <t>1.具有普通话等级证；
2.具有相应学段及以上相应学科教师资格证书。</t>
  </si>
  <si>
    <t>数学教师</t>
  </si>
  <si>
    <t>本科：数学与应用数学、小学教育、信息与计算科学、数理基础科学；研究生：基础数学、计算数学、应用数学、学科教学（数学）</t>
  </si>
  <si>
    <t>英语教师</t>
  </si>
  <si>
    <t>本科：商务英语、英语教育、英语、应用英语；研究生：英语语言文学、学科教学（英语）</t>
  </si>
  <si>
    <t>体育教师</t>
  </si>
  <si>
    <t>本科：体育教育、运动训练、体育舞蹈；研究生：体育教育训练学、体育教学、学科教学(体育)</t>
  </si>
  <si>
    <t>音乐教师</t>
  </si>
  <si>
    <t>本科：音乐表演、 舞蹈表演、音乐学、舞蹈学、舞蹈编导、播音与主持艺术；研究生：音乐与舞蹈学类。</t>
  </si>
  <si>
    <t>美术教师</t>
  </si>
  <si>
    <t>本科：美术学、绘画、雕塑、视觉传达设计、工艺美术、艺术设计学、书法学、中国画；研究生：美术学、学科教学（美术）</t>
  </si>
  <si>
    <t>信息技术教师</t>
  </si>
  <si>
    <t xml:space="preserve">本科：计算机科学与技术、计算机应用技术、网络工程、教育技术学、信息工程、软件工程；研究生：计算机科学与技术、计算机系统结构 、计算机软件与理论 、计算机应用技术、教育技术学。 </t>
  </si>
  <si>
    <t>科学教师</t>
  </si>
  <si>
    <t>物理教育、化学教育、科学教育、物理学、化学、地理科学、生物科学、地理教育、生物教育</t>
  </si>
  <si>
    <t xml:space="preserve">泾渭学校（小学）
 </t>
  </si>
  <si>
    <t>思品教师</t>
  </si>
  <si>
    <t>本科：思想政治教育、小学教育；研究生：政治学理论、学科教学（思想政治教育）、马克思主义哲学、中国哲学</t>
  </si>
  <si>
    <t>泾渭学校（初中）</t>
  </si>
  <si>
    <t>物理教师</t>
  </si>
  <si>
    <t>本科：应用物理学、物理学；研究生：物理学、学科教学（物理）。</t>
  </si>
  <si>
    <t>历史教师</t>
  </si>
  <si>
    <t>本科：历史学、世界史；研究生：中国史、世界史</t>
  </si>
  <si>
    <t xml:space="preserve"> 经开三小</t>
  </si>
  <si>
    <t>经开四小</t>
  </si>
  <si>
    <t>经开六小</t>
  </si>
  <si>
    <t>会计</t>
  </si>
  <si>
    <t>会计学</t>
  </si>
  <si>
    <t>具有会计职称，以及两年以上相关工作经验</t>
  </si>
  <si>
    <t>经开一中</t>
  </si>
  <si>
    <t>初中音乐教师</t>
  </si>
  <si>
    <t>本科：音乐学；研究生：学科教学（音乐）</t>
  </si>
  <si>
    <t>高中政治教师</t>
  </si>
  <si>
    <t>本科：思想政治教育；研究生：政治学理论、学科教学（思想政治教育）、马克思主义哲学</t>
  </si>
  <si>
    <t xml:space="preserve">高中会计 </t>
  </si>
  <si>
    <t>会计学、财务管理专业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</si>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</sst>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0" fillId="27" borderId="6" applyNumberFormat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5"/>
  <sheetViews>
    <sheetView tabSelected="1" topLeftCell="A38" workbookViewId="0">
      <selection activeCell="H49" sqref="H49"/>
    </sheetView>
  </sheetViews>
  <sheetFormatPr defaultColWidth="9" defaultRowHeight="14.25"/>
  <cols>
    <col min="1" max="1" width="5.125" customWidth="1"/>
    <col min="2" max="2" width="9.125" style="5" customWidth="1"/>
    <col min="3" max="3" width="5.125" style="5" customWidth="1"/>
    <col min="4" max="4" width="7.625" style="9" customWidth="1"/>
    <col min="5" max="5" width="6" style="5" customWidth="1"/>
    <col min="6" max="6" width="8.25" style="6" customWidth="1"/>
    <col min="7" max="7" width="9.25" style="5" customWidth="1"/>
    <col min="8" max="8" width="10.375" style="5" customWidth="1"/>
    <col min="9" max="9" width="40.25" style="10" customWidth="1"/>
    <col min="10" max="10" width="5.75" style="5" customWidth="1"/>
    <col min="11" max="11" width="19.125" style="10" customWidth="1"/>
    <col min="12" max="12" width="6.625" style="5" customWidth="1"/>
    <col min="13" max="251" width="9" style="1"/>
  </cols>
  <sheetData>
    <row r="1" s="1" customFormat="1" ht="42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" customFormat="1" ht="27.95" customHeight="1" spans="1:12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/>
      <c r="H2" s="14"/>
      <c r="I2" s="14"/>
      <c r="J2" s="14"/>
      <c r="K2" s="14"/>
      <c r="L2" s="14" t="s">
        <v>7</v>
      </c>
    </row>
    <row r="3" s="1" customFormat="1" ht="33.95" customHeight="1" spans="1:12">
      <c r="A3" s="13"/>
      <c r="B3" s="14"/>
      <c r="C3" s="14"/>
      <c r="D3" s="14"/>
      <c r="E3" s="14"/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/>
    </row>
    <row r="4" s="2" customFormat="1" ht="36" customHeight="1" spans="1:12">
      <c r="A4" s="15">
        <v>1</v>
      </c>
      <c r="B4" s="16" t="s">
        <v>14</v>
      </c>
      <c r="C4" s="17">
        <f>E4</f>
        <v>6</v>
      </c>
      <c r="D4" s="17" t="s">
        <v>15</v>
      </c>
      <c r="E4" s="17">
        <v>6</v>
      </c>
      <c r="F4" s="18" t="s">
        <v>16</v>
      </c>
      <c r="G4" s="18" t="s">
        <v>17</v>
      </c>
      <c r="H4" s="18" t="s">
        <v>18</v>
      </c>
      <c r="I4" s="34" t="s">
        <v>19</v>
      </c>
      <c r="J4" s="35"/>
      <c r="K4" s="36" t="s">
        <v>20</v>
      </c>
      <c r="L4" s="17" t="s">
        <v>21</v>
      </c>
    </row>
    <row r="5" s="3" customFormat="1" ht="36" customHeight="1" spans="1:251">
      <c r="A5" s="15">
        <v>2</v>
      </c>
      <c r="B5" s="17" t="s">
        <v>22</v>
      </c>
      <c r="C5" s="19">
        <f>E5</f>
        <v>2</v>
      </c>
      <c r="D5" s="17" t="s">
        <v>15</v>
      </c>
      <c r="E5" s="19">
        <v>2</v>
      </c>
      <c r="F5" s="18" t="s">
        <v>16</v>
      </c>
      <c r="G5" s="18" t="s">
        <v>17</v>
      </c>
      <c r="H5" s="18" t="s">
        <v>18</v>
      </c>
      <c r="I5" s="34" t="s">
        <v>19</v>
      </c>
      <c r="J5" s="35"/>
      <c r="K5" s="36" t="s">
        <v>20</v>
      </c>
      <c r="L5" s="1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4" customFormat="1" ht="36" customHeight="1" spans="1:12">
      <c r="A6" s="15">
        <v>3</v>
      </c>
      <c r="B6" s="16" t="s">
        <v>23</v>
      </c>
      <c r="C6" s="17">
        <f>E6+E7+E8+E9+E10+E11+E12+E13</f>
        <v>24</v>
      </c>
      <c r="D6" s="20" t="s">
        <v>24</v>
      </c>
      <c r="E6" s="17">
        <v>10</v>
      </c>
      <c r="F6" s="21" t="s">
        <v>16</v>
      </c>
      <c r="G6" s="21" t="s">
        <v>17</v>
      </c>
      <c r="H6" s="21" t="s">
        <v>18</v>
      </c>
      <c r="I6" s="37" t="s">
        <v>25</v>
      </c>
      <c r="J6" s="17"/>
      <c r="K6" s="38" t="s">
        <v>26</v>
      </c>
      <c r="L6" s="17" t="s">
        <v>21</v>
      </c>
    </row>
    <row r="7" s="2" customFormat="1" ht="36" customHeight="1" spans="1:12">
      <c r="A7" s="22"/>
      <c r="B7" s="16"/>
      <c r="C7" s="17"/>
      <c r="D7" s="17" t="s">
        <v>27</v>
      </c>
      <c r="E7" s="17">
        <v>5</v>
      </c>
      <c r="F7" s="21"/>
      <c r="G7" s="21"/>
      <c r="H7" s="21"/>
      <c r="I7" s="37" t="s">
        <v>28</v>
      </c>
      <c r="J7" s="17"/>
      <c r="K7" s="39"/>
      <c r="L7" s="17"/>
    </row>
    <row r="8" s="3" customFormat="1" ht="36" customHeight="1" spans="1:12">
      <c r="A8" s="22"/>
      <c r="B8" s="16"/>
      <c r="C8" s="17"/>
      <c r="D8" s="17" t="s">
        <v>29</v>
      </c>
      <c r="E8" s="17">
        <v>3</v>
      </c>
      <c r="F8" s="21"/>
      <c r="G8" s="21"/>
      <c r="H8" s="21"/>
      <c r="I8" s="37" t="s">
        <v>30</v>
      </c>
      <c r="J8" s="17"/>
      <c r="K8" s="39"/>
      <c r="L8" s="17"/>
    </row>
    <row r="9" s="3" customFormat="1" ht="36" customHeight="1" spans="1:12">
      <c r="A9" s="22"/>
      <c r="B9" s="16"/>
      <c r="C9" s="17"/>
      <c r="D9" s="17" t="s">
        <v>31</v>
      </c>
      <c r="E9" s="17">
        <v>2</v>
      </c>
      <c r="F9" s="21"/>
      <c r="G9" s="21"/>
      <c r="H9" s="21"/>
      <c r="I9" s="40" t="s">
        <v>32</v>
      </c>
      <c r="J9" s="17"/>
      <c r="K9" s="39"/>
      <c r="L9" s="17"/>
    </row>
    <row r="10" s="3" customFormat="1" ht="36" customHeight="1" spans="1:12">
      <c r="A10" s="22"/>
      <c r="B10" s="16"/>
      <c r="C10" s="17"/>
      <c r="D10" s="17" t="s">
        <v>33</v>
      </c>
      <c r="E10" s="17">
        <v>1</v>
      </c>
      <c r="F10" s="21"/>
      <c r="G10" s="21"/>
      <c r="H10" s="21"/>
      <c r="I10" s="41" t="s">
        <v>34</v>
      </c>
      <c r="J10" s="17"/>
      <c r="K10" s="39"/>
      <c r="L10" s="17"/>
    </row>
    <row r="11" s="3" customFormat="1" ht="36" customHeight="1" spans="1:12">
      <c r="A11" s="22"/>
      <c r="B11" s="16"/>
      <c r="C11" s="17"/>
      <c r="D11" s="17" t="s">
        <v>35</v>
      </c>
      <c r="E11" s="17">
        <v>1</v>
      </c>
      <c r="F11" s="21"/>
      <c r="G11" s="21"/>
      <c r="H11" s="21"/>
      <c r="I11" s="41" t="s">
        <v>36</v>
      </c>
      <c r="J11" s="17"/>
      <c r="K11" s="39"/>
      <c r="L11" s="17"/>
    </row>
    <row r="12" s="3" customFormat="1" ht="54.95" customHeight="1" spans="1:12">
      <c r="A12" s="22"/>
      <c r="B12" s="16"/>
      <c r="C12" s="17"/>
      <c r="D12" s="17" t="s">
        <v>37</v>
      </c>
      <c r="E12" s="17">
        <v>1</v>
      </c>
      <c r="F12" s="21"/>
      <c r="G12" s="21"/>
      <c r="H12" s="21"/>
      <c r="I12" s="37" t="s">
        <v>38</v>
      </c>
      <c r="J12" s="17"/>
      <c r="K12" s="39"/>
      <c r="L12" s="17"/>
    </row>
    <row r="13" s="3" customFormat="1" ht="36" customHeight="1" spans="1:12">
      <c r="A13" s="22"/>
      <c r="B13" s="16"/>
      <c r="C13" s="17"/>
      <c r="D13" s="17" t="s">
        <v>39</v>
      </c>
      <c r="E13" s="17">
        <v>1</v>
      </c>
      <c r="F13" s="21"/>
      <c r="G13" s="21"/>
      <c r="H13" s="21"/>
      <c r="I13" s="42" t="s">
        <v>40</v>
      </c>
      <c r="J13" s="17"/>
      <c r="K13" s="43"/>
      <c r="L13" s="17"/>
    </row>
    <row r="14" s="1" customFormat="1" ht="36" customHeight="1" spans="1:12">
      <c r="A14" s="13">
        <v>4</v>
      </c>
      <c r="B14" s="17" t="s">
        <v>41</v>
      </c>
      <c r="C14" s="17">
        <f>E14+E15+E16+E17+E18+E19+E20</f>
        <v>20</v>
      </c>
      <c r="D14" s="17" t="s">
        <v>24</v>
      </c>
      <c r="E14" s="15">
        <v>7</v>
      </c>
      <c r="F14" s="17" t="s">
        <v>16</v>
      </c>
      <c r="G14" s="17" t="s">
        <v>17</v>
      </c>
      <c r="H14" s="17" t="s">
        <v>18</v>
      </c>
      <c r="I14" s="37" t="s">
        <v>25</v>
      </c>
      <c r="J14" s="19"/>
      <c r="K14" s="44" t="s">
        <v>26</v>
      </c>
      <c r="L14" s="17" t="s">
        <v>21</v>
      </c>
    </row>
    <row r="15" s="1" customFormat="1" ht="36" customHeight="1" spans="1:12">
      <c r="A15" s="13"/>
      <c r="B15" s="17"/>
      <c r="C15" s="17"/>
      <c r="D15" s="17" t="s">
        <v>27</v>
      </c>
      <c r="E15" s="15">
        <v>8</v>
      </c>
      <c r="F15" s="17"/>
      <c r="G15" s="17"/>
      <c r="H15" s="17"/>
      <c r="I15" s="37" t="s">
        <v>28</v>
      </c>
      <c r="J15" s="19"/>
      <c r="K15" s="39"/>
      <c r="L15" s="17"/>
    </row>
    <row r="16" s="1" customFormat="1" ht="36" customHeight="1" spans="1:12">
      <c r="A16" s="13"/>
      <c r="B16" s="17"/>
      <c r="C16" s="17"/>
      <c r="D16" s="17" t="s">
        <v>29</v>
      </c>
      <c r="E16" s="15">
        <v>1</v>
      </c>
      <c r="F16" s="17"/>
      <c r="G16" s="17"/>
      <c r="H16" s="17"/>
      <c r="I16" s="37" t="s">
        <v>30</v>
      </c>
      <c r="J16" s="19"/>
      <c r="K16" s="39"/>
      <c r="L16" s="17"/>
    </row>
    <row r="17" s="1" customFormat="1" ht="36" customHeight="1" spans="1:12">
      <c r="A17" s="13"/>
      <c r="B17" s="17"/>
      <c r="C17" s="17"/>
      <c r="D17" s="17" t="s">
        <v>42</v>
      </c>
      <c r="E17" s="15">
        <v>1</v>
      </c>
      <c r="F17" s="17"/>
      <c r="G17" s="17"/>
      <c r="H17" s="17"/>
      <c r="I17" s="37" t="s">
        <v>43</v>
      </c>
      <c r="J17" s="19"/>
      <c r="K17" s="39"/>
      <c r="L17" s="17"/>
    </row>
    <row r="18" s="1" customFormat="1" ht="36" customHeight="1" spans="1:12">
      <c r="A18" s="13"/>
      <c r="B18" s="17"/>
      <c r="C18" s="17"/>
      <c r="D18" s="17" t="s">
        <v>31</v>
      </c>
      <c r="E18" s="15">
        <v>1</v>
      </c>
      <c r="F18" s="17"/>
      <c r="G18" s="17"/>
      <c r="H18" s="17"/>
      <c r="I18" s="40" t="s">
        <v>32</v>
      </c>
      <c r="J18" s="19"/>
      <c r="K18" s="39"/>
      <c r="L18" s="17"/>
    </row>
    <row r="19" s="1" customFormat="1" ht="36" customHeight="1" spans="1:12">
      <c r="A19" s="13"/>
      <c r="B19" s="17"/>
      <c r="C19" s="17"/>
      <c r="D19" s="17" t="s">
        <v>39</v>
      </c>
      <c r="E19" s="15">
        <v>1</v>
      </c>
      <c r="F19" s="17"/>
      <c r="G19" s="17"/>
      <c r="H19" s="17"/>
      <c r="I19" s="42" t="s">
        <v>40</v>
      </c>
      <c r="J19" s="19"/>
      <c r="K19" s="39"/>
      <c r="L19" s="17"/>
    </row>
    <row r="20" s="1" customFormat="1" ht="51" customHeight="1" spans="1:12">
      <c r="A20" s="13"/>
      <c r="B20" s="17"/>
      <c r="C20" s="17"/>
      <c r="D20" s="17" t="s">
        <v>37</v>
      </c>
      <c r="E20" s="15">
        <v>1</v>
      </c>
      <c r="F20" s="17"/>
      <c r="G20" s="17"/>
      <c r="H20" s="17"/>
      <c r="I20" s="37" t="s">
        <v>38</v>
      </c>
      <c r="J20" s="19"/>
      <c r="K20" s="43"/>
      <c r="L20" s="17"/>
    </row>
    <row r="21" s="5" customFormat="1" ht="36" customHeight="1" spans="1:12">
      <c r="A21" s="13">
        <v>5</v>
      </c>
      <c r="B21" s="17" t="s">
        <v>44</v>
      </c>
      <c r="C21" s="19">
        <f>E21+E22+E23+E24</f>
        <v>4</v>
      </c>
      <c r="D21" s="17" t="s">
        <v>29</v>
      </c>
      <c r="E21" s="15">
        <v>1</v>
      </c>
      <c r="F21" s="17" t="s">
        <v>16</v>
      </c>
      <c r="G21" s="17" t="s">
        <v>17</v>
      </c>
      <c r="H21" s="17" t="s">
        <v>18</v>
      </c>
      <c r="I21" s="37" t="s">
        <v>30</v>
      </c>
      <c r="J21" s="19"/>
      <c r="K21" s="44" t="s">
        <v>26</v>
      </c>
      <c r="L21" s="17" t="s">
        <v>21</v>
      </c>
    </row>
    <row r="22" s="5" customFormat="1" ht="36" customHeight="1" spans="1:12">
      <c r="A22" s="22"/>
      <c r="B22" s="17"/>
      <c r="C22" s="19"/>
      <c r="D22" s="17" t="s">
        <v>45</v>
      </c>
      <c r="E22" s="15">
        <v>1</v>
      </c>
      <c r="F22" s="22"/>
      <c r="G22" s="22"/>
      <c r="H22" s="22"/>
      <c r="I22" s="37" t="s">
        <v>46</v>
      </c>
      <c r="J22" s="19"/>
      <c r="K22" s="39"/>
      <c r="L22" s="17"/>
    </row>
    <row r="23" s="5" customFormat="1" ht="36" customHeight="1" spans="1:12">
      <c r="A23" s="22"/>
      <c r="B23" s="17"/>
      <c r="C23" s="19"/>
      <c r="D23" s="17" t="s">
        <v>31</v>
      </c>
      <c r="E23" s="15">
        <v>1</v>
      </c>
      <c r="F23" s="22"/>
      <c r="G23" s="22"/>
      <c r="H23" s="22"/>
      <c r="I23" s="40" t="s">
        <v>32</v>
      </c>
      <c r="J23" s="19"/>
      <c r="K23" s="39"/>
      <c r="L23" s="17"/>
    </row>
    <row r="24" s="6" customFormat="1" ht="36" customHeight="1" spans="1:12">
      <c r="A24" s="22"/>
      <c r="B24" s="17"/>
      <c r="C24" s="19"/>
      <c r="D24" s="15" t="s">
        <v>47</v>
      </c>
      <c r="E24" s="15">
        <v>1</v>
      </c>
      <c r="F24" s="22"/>
      <c r="G24" s="22"/>
      <c r="H24" s="22"/>
      <c r="I24" s="37" t="s">
        <v>48</v>
      </c>
      <c r="J24" s="19"/>
      <c r="K24" s="43"/>
      <c r="L24" s="17"/>
    </row>
    <row r="25" s="2" customFormat="1" ht="36" customHeight="1" spans="1:12">
      <c r="A25" s="13">
        <v>6</v>
      </c>
      <c r="B25" s="16" t="s">
        <v>49</v>
      </c>
      <c r="C25" s="23">
        <f>E25+E26+E27+E28+E29+E30+E31+E32</f>
        <v>31</v>
      </c>
      <c r="D25" s="17" t="s">
        <v>24</v>
      </c>
      <c r="E25" s="24">
        <v>12</v>
      </c>
      <c r="F25" s="17" t="s">
        <v>16</v>
      </c>
      <c r="G25" s="21" t="s">
        <v>17</v>
      </c>
      <c r="H25" s="21" t="s">
        <v>18</v>
      </c>
      <c r="I25" s="37" t="s">
        <v>25</v>
      </c>
      <c r="J25" s="35"/>
      <c r="K25" s="45" t="s">
        <v>26</v>
      </c>
      <c r="L25" s="17" t="s">
        <v>21</v>
      </c>
    </row>
    <row r="26" s="2" customFormat="1" ht="36" customHeight="1" spans="1:12">
      <c r="A26" s="13"/>
      <c r="B26" s="16"/>
      <c r="C26" s="17"/>
      <c r="D26" s="17" t="s">
        <v>27</v>
      </c>
      <c r="E26" s="24">
        <v>7</v>
      </c>
      <c r="F26" s="17"/>
      <c r="G26" s="21"/>
      <c r="H26" s="21"/>
      <c r="I26" s="37" t="s">
        <v>28</v>
      </c>
      <c r="J26" s="35"/>
      <c r="K26" s="46"/>
      <c r="L26" s="17"/>
    </row>
    <row r="27" s="3" customFormat="1" ht="36" customHeight="1" spans="1:251">
      <c r="A27" s="13"/>
      <c r="B27" s="16"/>
      <c r="C27" s="17"/>
      <c r="D27" s="17" t="s">
        <v>29</v>
      </c>
      <c r="E27" s="24">
        <v>2</v>
      </c>
      <c r="F27" s="17"/>
      <c r="G27" s="21"/>
      <c r="H27" s="21"/>
      <c r="I27" s="37" t="s">
        <v>30</v>
      </c>
      <c r="J27" s="35"/>
      <c r="K27" s="46"/>
      <c r="L27" s="1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3" customFormat="1" ht="36" customHeight="1" spans="1:251">
      <c r="A28" s="13"/>
      <c r="B28" s="16"/>
      <c r="C28" s="17"/>
      <c r="D28" s="17" t="s">
        <v>31</v>
      </c>
      <c r="E28" s="24">
        <v>3</v>
      </c>
      <c r="F28" s="17"/>
      <c r="G28" s="21"/>
      <c r="H28" s="21"/>
      <c r="I28" s="40" t="s">
        <v>32</v>
      </c>
      <c r="J28" s="35"/>
      <c r="K28" s="46"/>
      <c r="L28" s="1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3" customFormat="1" ht="36" customHeight="1" spans="1:251">
      <c r="A29" s="13"/>
      <c r="B29" s="16"/>
      <c r="C29" s="17"/>
      <c r="D29" s="17" t="s">
        <v>33</v>
      </c>
      <c r="E29" s="24">
        <v>3</v>
      </c>
      <c r="F29" s="17"/>
      <c r="G29" s="21"/>
      <c r="H29" s="21"/>
      <c r="I29" s="41" t="s">
        <v>34</v>
      </c>
      <c r="J29" s="35"/>
      <c r="K29" s="46"/>
      <c r="L29" s="1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3" customFormat="1" ht="36" customHeight="1" spans="1:251">
      <c r="A30" s="13"/>
      <c r="B30" s="16"/>
      <c r="C30" s="17"/>
      <c r="D30" s="17" t="s">
        <v>35</v>
      </c>
      <c r="E30" s="24">
        <v>2</v>
      </c>
      <c r="F30" s="17"/>
      <c r="G30" s="21"/>
      <c r="H30" s="21"/>
      <c r="I30" s="41" t="s">
        <v>36</v>
      </c>
      <c r="J30" s="35"/>
      <c r="K30" s="46"/>
      <c r="L30" s="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3" customFormat="1" ht="36" customHeight="1" spans="1:251">
      <c r="A31" s="13"/>
      <c r="B31" s="16"/>
      <c r="C31" s="17"/>
      <c r="D31" s="17" t="s">
        <v>39</v>
      </c>
      <c r="E31" s="21">
        <v>1</v>
      </c>
      <c r="F31" s="17"/>
      <c r="G31" s="21"/>
      <c r="H31" s="21"/>
      <c r="I31" s="42" t="s">
        <v>40</v>
      </c>
      <c r="J31" s="35"/>
      <c r="K31" s="46"/>
      <c r="L31" s="1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3" customFormat="1" ht="60" customHeight="1" spans="1:251">
      <c r="A32" s="13"/>
      <c r="B32" s="16"/>
      <c r="C32" s="17"/>
      <c r="D32" s="17" t="s">
        <v>37</v>
      </c>
      <c r="E32" s="25">
        <v>1</v>
      </c>
      <c r="F32" s="17"/>
      <c r="G32" s="21"/>
      <c r="H32" s="21"/>
      <c r="I32" s="37" t="s">
        <v>38</v>
      </c>
      <c r="J32" s="35"/>
      <c r="K32" s="47"/>
      <c r="L32" s="1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4" customFormat="1" ht="36" customHeight="1" spans="1:12">
      <c r="A33" s="15">
        <v>7</v>
      </c>
      <c r="B33" s="16" t="s">
        <v>50</v>
      </c>
      <c r="C33" s="17">
        <f>E33+E34+E35+E36+E37+E38+E39</f>
        <v>26</v>
      </c>
      <c r="D33" s="17" t="s">
        <v>24</v>
      </c>
      <c r="E33" s="17">
        <v>13</v>
      </c>
      <c r="F33" s="26" t="s">
        <v>16</v>
      </c>
      <c r="G33" s="27" t="s">
        <v>17</v>
      </c>
      <c r="H33" s="27" t="s">
        <v>18</v>
      </c>
      <c r="I33" s="37" t="s">
        <v>25</v>
      </c>
      <c r="J33" s="48"/>
      <c r="K33" s="45" t="s">
        <v>26</v>
      </c>
      <c r="L33" s="17" t="s">
        <v>21</v>
      </c>
    </row>
    <row r="34" s="4" customFormat="1" ht="36" customHeight="1" spans="1:12">
      <c r="A34" s="22"/>
      <c r="B34" s="16"/>
      <c r="C34" s="17"/>
      <c r="D34" s="17" t="s">
        <v>27</v>
      </c>
      <c r="E34" s="19">
        <v>7</v>
      </c>
      <c r="F34" s="28"/>
      <c r="G34" s="28"/>
      <c r="H34" s="28"/>
      <c r="I34" s="37" t="s">
        <v>28</v>
      </c>
      <c r="J34" s="49"/>
      <c r="K34" s="46"/>
      <c r="L34" s="17"/>
    </row>
    <row r="35" s="4" customFormat="1" ht="36" customHeight="1" spans="1:12">
      <c r="A35" s="22"/>
      <c r="B35" s="16"/>
      <c r="C35" s="17"/>
      <c r="D35" s="17" t="s">
        <v>29</v>
      </c>
      <c r="E35" s="19">
        <v>1</v>
      </c>
      <c r="F35" s="28"/>
      <c r="G35" s="28"/>
      <c r="H35" s="28"/>
      <c r="I35" s="37" t="s">
        <v>30</v>
      </c>
      <c r="J35" s="49"/>
      <c r="K35" s="46"/>
      <c r="L35" s="17"/>
    </row>
    <row r="36" s="4" customFormat="1" ht="36" customHeight="1" spans="1:12">
      <c r="A36" s="22"/>
      <c r="B36" s="16"/>
      <c r="C36" s="17"/>
      <c r="D36" s="17" t="s">
        <v>31</v>
      </c>
      <c r="E36" s="19">
        <v>2</v>
      </c>
      <c r="F36" s="28"/>
      <c r="G36" s="28"/>
      <c r="H36" s="28"/>
      <c r="I36" s="40" t="s">
        <v>32</v>
      </c>
      <c r="J36" s="49"/>
      <c r="K36" s="46"/>
      <c r="L36" s="17"/>
    </row>
    <row r="37" s="4" customFormat="1" ht="36" customHeight="1" spans="1:12">
      <c r="A37" s="22"/>
      <c r="B37" s="16"/>
      <c r="C37" s="17"/>
      <c r="D37" s="17" t="s">
        <v>33</v>
      </c>
      <c r="E37" s="19">
        <v>1</v>
      </c>
      <c r="F37" s="28"/>
      <c r="G37" s="28"/>
      <c r="H37" s="28"/>
      <c r="I37" s="41" t="s">
        <v>34</v>
      </c>
      <c r="J37" s="49"/>
      <c r="K37" s="46"/>
      <c r="L37" s="17"/>
    </row>
    <row r="38" s="4" customFormat="1" ht="36" customHeight="1" spans="1:12">
      <c r="A38" s="22"/>
      <c r="B38" s="16"/>
      <c r="C38" s="17"/>
      <c r="D38" s="17" t="s">
        <v>35</v>
      </c>
      <c r="E38" s="19">
        <v>1</v>
      </c>
      <c r="F38" s="28"/>
      <c r="G38" s="28"/>
      <c r="H38" s="28"/>
      <c r="I38" s="41" t="s">
        <v>36</v>
      </c>
      <c r="J38" s="49"/>
      <c r="K38" s="46"/>
      <c r="L38" s="17"/>
    </row>
    <row r="39" s="4" customFormat="1" ht="56.1" customHeight="1" spans="1:12">
      <c r="A39" s="22"/>
      <c r="B39" s="16"/>
      <c r="C39" s="17"/>
      <c r="D39" s="17" t="s">
        <v>37</v>
      </c>
      <c r="E39" s="19">
        <v>1</v>
      </c>
      <c r="F39" s="29"/>
      <c r="G39" s="29"/>
      <c r="H39" s="29"/>
      <c r="I39" s="37" t="s">
        <v>38</v>
      </c>
      <c r="J39" s="50"/>
      <c r="K39" s="47"/>
      <c r="L39" s="17"/>
    </row>
    <row r="40" s="5" customFormat="1" ht="36" customHeight="1" spans="1:12">
      <c r="A40" s="13">
        <v>7</v>
      </c>
      <c r="B40" s="16" t="s">
        <v>51</v>
      </c>
      <c r="C40" s="17">
        <f>E40+E41+E42+E43+E44</f>
        <v>7</v>
      </c>
      <c r="D40" s="17" t="s">
        <v>24</v>
      </c>
      <c r="E40" s="17">
        <v>1</v>
      </c>
      <c r="F40" s="17" t="s">
        <v>16</v>
      </c>
      <c r="G40" s="17" t="s">
        <v>17</v>
      </c>
      <c r="H40" s="17" t="s">
        <v>18</v>
      </c>
      <c r="I40" s="37" t="s">
        <v>25</v>
      </c>
      <c r="J40" s="27"/>
      <c r="K40" s="38" t="s">
        <v>26</v>
      </c>
      <c r="L40" s="17" t="s">
        <v>21</v>
      </c>
    </row>
    <row r="41" s="5" customFormat="1" ht="36" customHeight="1" spans="1:12">
      <c r="A41" s="13"/>
      <c r="B41" s="16"/>
      <c r="C41" s="17"/>
      <c r="D41" s="17" t="s">
        <v>27</v>
      </c>
      <c r="E41" s="17">
        <v>2</v>
      </c>
      <c r="F41" s="17"/>
      <c r="G41" s="17"/>
      <c r="H41" s="17"/>
      <c r="I41" s="37" t="s">
        <v>28</v>
      </c>
      <c r="J41" s="51"/>
      <c r="K41" s="39"/>
      <c r="L41" s="17"/>
    </row>
    <row r="42" s="5" customFormat="1" ht="36" customHeight="1" spans="1:12">
      <c r="A42" s="13"/>
      <c r="B42" s="16"/>
      <c r="C42" s="17"/>
      <c r="D42" s="17" t="s">
        <v>31</v>
      </c>
      <c r="E42" s="17">
        <v>2</v>
      </c>
      <c r="F42" s="17"/>
      <c r="G42" s="17"/>
      <c r="H42" s="17"/>
      <c r="I42" s="40" t="s">
        <v>32</v>
      </c>
      <c r="J42" s="51"/>
      <c r="K42" s="39"/>
      <c r="L42" s="17"/>
    </row>
    <row r="43" s="5" customFormat="1" ht="36" customHeight="1" spans="1:12">
      <c r="A43" s="13"/>
      <c r="B43" s="16"/>
      <c r="C43" s="17"/>
      <c r="D43" s="17" t="s">
        <v>33</v>
      </c>
      <c r="E43" s="17">
        <v>1</v>
      </c>
      <c r="F43" s="17"/>
      <c r="G43" s="17"/>
      <c r="H43" s="17"/>
      <c r="I43" s="41" t="s">
        <v>34</v>
      </c>
      <c r="J43" s="52"/>
      <c r="K43" s="43"/>
      <c r="L43" s="17"/>
    </row>
    <row r="44" s="5" customFormat="1" ht="36" customHeight="1" spans="1:12">
      <c r="A44" s="13"/>
      <c r="B44" s="16"/>
      <c r="C44" s="17"/>
      <c r="D44" s="17" t="s">
        <v>52</v>
      </c>
      <c r="E44" s="17">
        <v>1</v>
      </c>
      <c r="F44" s="17"/>
      <c r="G44" s="17"/>
      <c r="H44" s="17"/>
      <c r="I44" s="36" t="s">
        <v>53</v>
      </c>
      <c r="J44" s="53"/>
      <c r="K44" s="54" t="s">
        <v>54</v>
      </c>
      <c r="L44" s="17"/>
    </row>
    <row r="45" s="7" customFormat="1" ht="36" customHeight="1" spans="1:12">
      <c r="A45" s="15">
        <v>8</v>
      </c>
      <c r="B45" s="16" t="s">
        <v>55</v>
      </c>
      <c r="C45" s="23">
        <f>E45+E46+E47</f>
        <v>3</v>
      </c>
      <c r="D45" s="17" t="s">
        <v>56</v>
      </c>
      <c r="E45" s="17">
        <v>1</v>
      </c>
      <c r="F45" s="27" t="s">
        <v>16</v>
      </c>
      <c r="G45" s="27" t="s">
        <v>17</v>
      </c>
      <c r="H45" s="27" t="s">
        <v>18</v>
      </c>
      <c r="I45" s="37" t="s">
        <v>57</v>
      </c>
      <c r="J45" s="55"/>
      <c r="K45" s="38" t="s">
        <v>26</v>
      </c>
      <c r="L45" s="17" t="s">
        <v>21</v>
      </c>
    </row>
    <row r="46" s="3" customFormat="1" ht="36" customHeight="1" spans="1:12">
      <c r="A46" s="22"/>
      <c r="B46" s="16"/>
      <c r="C46" s="17"/>
      <c r="D46" s="17" t="s">
        <v>58</v>
      </c>
      <c r="E46" s="23">
        <v>1</v>
      </c>
      <c r="F46" s="28"/>
      <c r="G46" s="28"/>
      <c r="H46" s="28"/>
      <c r="I46" s="37" t="s">
        <v>59</v>
      </c>
      <c r="J46" s="56"/>
      <c r="K46" s="57"/>
      <c r="L46" s="17"/>
    </row>
    <row r="47" s="8" customFormat="1" ht="36" customHeight="1" spans="1:12">
      <c r="A47" s="22"/>
      <c r="B47" s="16"/>
      <c r="C47" s="17"/>
      <c r="D47" s="17" t="s">
        <v>60</v>
      </c>
      <c r="E47" s="23">
        <v>1</v>
      </c>
      <c r="F47" s="29"/>
      <c r="G47" s="29"/>
      <c r="H47" s="29"/>
      <c r="I47" s="37" t="s">
        <v>61</v>
      </c>
      <c r="J47" s="58"/>
      <c r="K47" s="34" t="s">
        <v>54</v>
      </c>
      <c r="L47" s="17"/>
    </row>
    <row r="48" s="5" customFormat="1" ht="36" customHeight="1" spans="1:12">
      <c r="A48" s="13"/>
      <c r="B48" s="14" t="s">
        <v>62</v>
      </c>
      <c r="C48" s="30">
        <f>C4+C5+C6+C14+C21+C25+C33+C40+C45</f>
        <v>123</v>
      </c>
      <c r="D48" s="31"/>
      <c r="E48" s="31" t="s">
        <v>21</v>
      </c>
      <c r="F48" s="31"/>
      <c r="G48" s="31"/>
      <c r="H48" s="31"/>
      <c r="I48" s="31"/>
      <c r="J48" s="31"/>
      <c r="K48" s="31"/>
      <c r="L48" s="31"/>
    </row>
    <row r="49" s="1" customFormat="1" ht="33.75" customHeight="1" spans="2:12">
      <c r="B49" s="9"/>
      <c r="C49" s="9" t="s">
        <v>21</v>
      </c>
      <c r="D49" s="9"/>
      <c r="E49" s="9" t="s">
        <v>21</v>
      </c>
      <c r="F49" s="32"/>
      <c r="G49" s="9"/>
      <c r="H49" s="9"/>
      <c r="I49" s="59"/>
      <c r="J49" s="9"/>
      <c r="K49" s="59"/>
      <c r="L49" s="9"/>
    </row>
    <row r="50" s="1" customFormat="1" ht="13.5" spans="2:12">
      <c r="B50" s="9"/>
      <c r="C50" s="33" t="s">
        <v>21</v>
      </c>
      <c r="D50" s="9"/>
      <c r="E50" s="9"/>
      <c r="F50" s="32"/>
      <c r="G50" s="9"/>
      <c r="H50" s="9"/>
      <c r="I50" s="59"/>
      <c r="J50" s="9"/>
      <c r="K50" s="59"/>
      <c r="L50" s="9"/>
    </row>
    <row r="51" s="1" customFormat="1" ht="13.5" spans="2:12">
      <c r="B51" s="9"/>
      <c r="C51" s="9"/>
      <c r="D51" s="9"/>
      <c r="E51" s="9"/>
      <c r="F51" s="32"/>
      <c r="G51" s="9"/>
      <c r="H51" s="9"/>
      <c r="I51" s="59"/>
      <c r="J51" s="9"/>
      <c r="K51" s="59"/>
      <c r="L51" s="9"/>
    </row>
    <row r="52" s="1" customFormat="1" ht="13.5" spans="2:12">
      <c r="B52" s="9"/>
      <c r="C52" s="9"/>
      <c r="D52" s="9"/>
      <c r="E52" s="9"/>
      <c r="F52" s="32"/>
      <c r="G52" s="9"/>
      <c r="H52" s="9"/>
      <c r="I52" s="59"/>
      <c r="J52" s="9"/>
      <c r="K52" s="59"/>
      <c r="L52" s="9"/>
    </row>
    <row r="53" s="1" customFormat="1" ht="13.5" spans="2:12">
      <c r="B53" s="9"/>
      <c r="C53" s="9"/>
      <c r="D53" s="9"/>
      <c r="E53" s="9"/>
      <c r="F53" s="32"/>
      <c r="G53" s="9"/>
      <c r="H53" s="9"/>
      <c r="I53" s="59"/>
      <c r="J53" s="9"/>
      <c r="K53" s="59"/>
      <c r="L53" s="9"/>
    </row>
    <row r="54" s="1" customFormat="1" ht="13.5" spans="2:12">
      <c r="B54" s="9"/>
      <c r="C54" s="9"/>
      <c r="D54" s="9"/>
      <c r="E54" s="9"/>
      <c r="F54" s="32"/>
      <c r="G54" s="9"/>
      <c r="H54" s="9"/>
      <c r="I54" s="59"/>
      <c r="J54" s="9"/>
      <c r="K54" s="59"/>
      <c r="L54" s="9"/>
    </row>
    <row r="55" s="1" customFormat="1" ht="13.5" spans="2:12">
      <c r="B55" s="9"/>
      <c r="C55" s="9"/>
      <c r="D55" s="9"/>
      <c r="E55" s="9"/>
      <c r="F55" s="32"/>
      <c r="G55" s="9"/>
      <c r="H55" s="9"/>
      <c r="I55" s="59"/>
      <c r="J55" s="9"/>
      <c r="K55" s="59"/>
      <c r="L55" s="9"/>
    </row>
    <row r="56" s="1" customFormat="1" ht="13.5" spans="2:12">
      <c r="B56" s="9"/>
      <c r="C56" s="9"/>
      <c r="D56" s="9"/>
      <c r="E56" s="9"/>
      <c r="F56" s="32"/>
      <c r="G56" s="9"/>
      <c r="H56" s="9"/>
      <c r="I56" s="59"/>
      <c r="J56" s="9"/>
      <c r="K56" s="59"/>
      <c r="L56" s="9"/>
    </row>
    <row r="57" s="1" customFormat="1" ht="13.5" spans="2:12">
      <c r="B57" s="9"/>
      <c r="C57" s="9"/>
      <c r="D57" s="9"/>
      <c r="E57" s="9"/>
      <c r="F57" s="32"/>
      <c r="G57" s="9"/>
      <c r="H57" s="9"/>
      <c r="I57" s="59"/>
      <c r="J57" s="9"/>
      <c r="K57" s="59"/>
      <c r="L57" s="9"/>
    </row>
    <row r="58" s="1" customFormat="1" ht="13.5" spans="2:12">
      <c r="B58" s="9"/>
      <c r="C58" s="9"/>
      <c r="D58" s="9"/>
      <c r="E58" s="9"/>
      <c r="F58" s="32"/>
      <c r="G58" s="9"/>
      <c r="H58" s="9"/>
      <c r="I58" s="59"/>
      <c r="J58" s="9"/>
      <c r="K58" s="59"/>
      <c r="L58" s="9"/>
    </row>
    <row r="59" s="1" customFormat="1" ht="13.5" spans="2:12">
      <c r="B59" s="9"/>
      <c r="C59" s="9"/>
      <c r="D59" s="9"/>
      <c r="E59" s="9"/>
      <c r="F59" s="32"/>
      <c r="G59" s="9"/>
      <c r="H59" s="9"/>
      <c r="I59" s="59"/>
      <c r="J59" s="9"/>
      <c r="K59" s="59"/>
      <c r="L59" s="9"/>
    </row>
    <row r="60" s="1" customFormat="1" ht="13.5" spans="2:12">
      <c r="B60" s="9"/>
      <c r="C60" s="9"/>
      <c r="D60" s="9"/>
      <c r="E60" s="9"/>
      <c r="F60" s="32"/>
      <c r="G60" s="9"/>
      <c r="H60" s="9"/>
      <c r="I60" s="59"/>
      <c r="J60" s="9"/>
      <c r="K60" s="59"/>
      <c r="L60" s="9"/>
    </row>
    <row r="61" s="1" customFormat="1" ht="13.5" spans="2:12">
      <c r="B61" s="9"/>
      <c r="C61" s="9"/>
      <c r="D61" s="9"/>
      <c r="E61" s="9"/>
      <c r="F61" s="32"/>
      <c r="G61" s="9"/>
      <c r="H61" s="9"/>
      <c r="I61" s="59"/>
      <c r="J61" s="9"/>
      <c r="K61" s="59"/>
      <c r="L61" s="9"/>
    </row>
    <row r="62" s="1" customFormat="1" ht="13.5" spans="2:12">
      <c r="B62" s="9"/>
      <c r="C62" s="9"/>
      <c r="D62" s="9"/>
      <c r="E62" s="9"/>
      <c r="F62" s="32"/>
      <c r="G62" s="9"/>
      <c r="H62" s="9"/>
      <c r="I62" s="59"/>
      <c r="J62" s="9"/>
      <c r="K62" s="59"/>
      <c r="L62" s="9"/>
    </row>
    <row r="63" s="1" customFormat="1" ht="13.5" spans="2:12">
      <c r="B63" s="9"/>
      <c r="C63" s="9"/>
      <c r="D63" s="9"/>
      <c r="E63" s="9"/>
      <c r="F63" s="32"/>
      <c r="G63" s="9"/>
      <c r="H63" s="9"/>
      <c r="I63" s="59"/>
      <c r="J63" s="9"/>
      <c r="K63" s="59"/>
      <c r="L63" s="9"/>
    </row>
    <row r="64" s="1" customFormat="1" ht="13.5" spans="2:12">
      <c r="B64" s="9"/>
      <c r="C64" s="9"/>
      <c r="D64" s="9"/>
      <c r="E64" s="9"/>
      <c r="F64" s="32"/>
      <c r="G64" s="9"/>
      <c r="H64" s="9"/>
      <c r="I64" s="59"/>
      <c r="J64" s="9"/>
      <c r="K64" s="59"/>
      <c r="L64" s="9"/>
    </row>
    <row r="65" s="1" customFormat="1" ht="13.5" spans="2:12">
      <c r="B65" s="9"/>
      <c r="C65" s="9"/>
      <c r="D65" s="9"/>
      <c r="E65" s="9"/>
      <c r="F65" s="32"/>
      <c r="G65" s="9"/>
      <c r="H65" s="9"/>
      <c r="I65" s="59"/>
      <c r="J65" s="9"/>
      <c r="K65" s="59"/>
      <c r="L65" s="9"/>
    </row>
  </sheetData>
  <mergeCells count="72">
    <mergeCell ref="A1:L1"/>
    <mergeCell ref="F2:K2"/>
    <mergeCell ref="A2:A3"/>
    <mergeCell ref="A6:A13"/>
    <mergeCell ref="A14:A20"/>
    <mergeCell ref="A21:A24"/>
    <mergeCell ref="A25:A32"/>
    <mergeCell ref="A33:A39"/>
    <mergeCell ref="A40:A44"/>
    <mergeCell ref="A45:A47"/>
    <mergeCell ref="B2:B3"/>
    <mergeCell ref="B6:B13"/>
    <mergeCell ref="B14:B20"/>
    <mergeCell ref="B21:B24"/>
    <mergeCell ref="B25:B32"/>
    <mergeCell ref="B33:B39"/>
    <mergeCell ref="B40:B44"/>
    <mergeCell ref="B45:B47"/>
    <mergeCell ref="C2:C3"/>
    <mergeCell ref="C6:C13"/>
    <mergeCell ref="C14:C20"/>
    <mergeCell ref="C21:C24"/>
    <mergeCell ref="C25:C32"/>
    <mergeCell ref="C33:C39"/>
    <mergeCell ref="C40:C44"/>
    <mergeCell ref="C45:C47"/>
    <mergeCell ref="D2:D3"/>
    <mergeCell ref="E2:E3"/>
    <mergeCell ref="F6:F13"/>
    <mergeCell ref="F14:F20"/>
    <mergeCell ref="F21:F24"/>
    <mergeCell ref="F25:F32"/>
    <mergeCell ref="F33:F39"/>
    <mergeCell ref="F40:F44"/>
    <mergeCell ref="F45:F47"/>
    <mergeCell ref="G6:G13"/>
    <mergeCell ref="G14:G20"/>
    <mergeCell ref="G21:G24"/>
    <mergeCell ref="G25:G32"/>
    <mergeCell ref="G33:G39"/>
    <mergeCell ref="G40:G44"/>
    <mergeCell ref="G45:G47"/>
    <mergeCell ref="H6:H13"/>
    <mergeCell ref="H14:H20"/>
    <mergeCell ref="H21:H24"/>
    <mergeCell ref="H25:H32"/>
    <mergeCell ref="H33:H39"/>
    <mergeCell ref="H40:H44"/>
    <mergeCell ref="H45:H47"/>
    <mergeCell ref="J6:J13"/>
    <mergeCell ref="J14:J20"/>
    <mergeCell ref="J21:J24"/>
    <mergeCell ref="J25:J32"/>
    <mergeCell ref="J33:J39"/>
    <mergeCell ref="J40:J43"/>
    <mergeCell ref="J45:J47"/>
    <mergeCell ref="K6:K13"/>
    <mergeCell ref="K14:K20"/>
    <mergeCell ref="K21:K24"/>
    <mergeCell ref="K25:K32"/>
    <mergeCell ref="K33:K39"/>
    <mergeCell ref="K40:K43"/>
    <mergeCell ref="K45:K46"/>
    <mergeCell ref="L2:L3"/>
    <mergeCell ref="L4:L5"/>
    <mergeCell ref="L6:L13"/>
    <mergeCell ref="L14:L20"/>
    <mergeCell ref="L21:L24"/>
    <mergeCell ref="L25:L32"/>
    <mergeCell ref="L33:L39"/>
    <mergeCell ref="L40:L44"/>
    <mergeCell ref="L45:L47"/>
  </mergeCells>
  <pageMargins left="0.393055555555556" right="0.156944444444444" top="0.507638888888889" bottom="0.507638888888889" header="0.507638888888889" footer="0.507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需求计划公招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2018-06-27T14:34:00Z</dcterms:created>
  <cp:lastPrinted>2018-07-08T09:43:00Z</cp:lastPrinted>
  <dcterms:modified xsi:type="dcterms:W3CDTF">2018-07-08T11:20:02Z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