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人事股(黄青云)2017年11月11日\教职工材料\教师招聘\2018年\2018年公开招聘\复征材料\"/>
    </mc:Choice>
  </mc:AlternateContent>
  <bookViews>
    <workbookView xWindow="0" yWindow="0" windowWidth="28800" windowHeight="13200"/>
  </bookViews>
  <sheets>
    <sheet name="岗位计划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8" i="1" l="1"/>
  <c r="AK28" i="1"/>
  <c r="AM24" i="1"/>
  <c r="AM25" i="1"/>
  <c r="AM26" i="1"/>
  <c r="AM27" i="1"/>
  <c r="AM23" i="1"/>
  <c r="AM16" i="1"/>
  <c r="AM17" i="1"/>
  <c r="AM18" i="1"/>
  <c r="AM19" i="1"/>
  <c r="AM20" i="1"/>
  <c r="AM21" i="1"/>
  <c r="AM15" i="1"/>
  <c r="AM7" i="1"/>
  <c r="AM8" i="1"/>
  <c r="AM9" i="1"/>
  <c r="AM10" i="1"/>
  <c r="AM11" i="1"/>
  <c r="AM12" i="1"/>
  <c r="AM13" i="1"/>
  <c r="AM6" i="1"/>
  <c r="AM28" i="1" l="1"/>
  <c r="E29" i="1"/>
  <c r="H29" i="1"/>
  <c r="K29" i="1"/>
  <c r="N29" i="1"/>
  <c r="Q29" i="1"/>
  <c r="T29" i="1"/>
  <c r="U29" i="1"/>
  <c r="W29" i="1"/>
  <c r="Z29" i="1"/>
  <c r="AC29" i="1"/>
  <c r="AF29" i="1"/>
  <c r="AI29" i="1"/>
  <c r="AJ29" i="1"/>
  <c r="AL29" i="1"/>
  <c r="C22" i="1"/>
  <c r="E22" i="1"/>
  <c r="F22" i="1"/>
  <c r="H22" i="1"/>
  <c r="I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F22" i="1"/>
  <c r="AG22" i="1"/>
  <c r="AH22" i="1"/>
  <c r="AI22" i="1"/>
  <c r="AJ22" i="1"/>
  <c r="AK22" i="1"/>
  <c r="AL22" i="1"/>
  <c r="AM22" i="1"/>
  <c r="X14" i="1"/>
  <c r="X29" i="1" s="1"/>
  <c r="Z14" i="1"/>
  <c r="AA14" i="1"/>
  <c r="AA29" i="1" s="1"/>
  <c r="AC14" i="1"/>
  <c r="AD14" i="1"/>
  <c r="AD29" i="1" s="1"/>
  <c r="AF14" i="1"/>
  <c r="AG14" i="1"/>
  <c r="AG29" i="1" s="1"/>
  <c r="AI14" i="1"/>
  <c r="AJ14" i="1"/>
  <c r="AK14" i="1"/>
  <c r="AL14" i="1"/>
  <c r="AM14" i="1"/>
  <c r="F14" i="1"/>
  <c r="H14" i="1"/>
  <c r="I14" i="1"/>
  <c r="K14" i="1"/>
  <c r="L14" i="1"/>
  <c r="L29" i="1" s="1"/>
  <c r="N14" i="1"/>
  <c r="O14" i="1"/>
  <c r="O29" i="1" s="1"/>
  <c r="Q14" i="1"/>
  <c r="R14" i="1"/>
  <c r="R29" i="1" s="1"/>
  <c r="T14" i="1"/>
  <c r="U14" i="1"/>
  <c r="W14" i="1"/>
  <c r="E14" i="1"/>
  <c r="C14" i="1"/>
  <c r="AN24" i="1"/>
  <c r="AN25" i="1"/>
  <c r="AN26" i="1"/>
  <c r="AN27" i="1"/>
  <c r="AN23" i="1"/>
  <c r="AK24" i="1"/>
  <c r="AK25" i="1"/>
  <c r="AK26" i="1"/>
  <c r="AK27" i="1"/>
  <c r="AK23" i="1"/>
  <c r="AN16" i="1"/>
  <c r="AN17" i="1"/>
  <c r="AN18" i="1"/>
  <c r="AN19" i="1"/>
  <c r="AN20" i="1"/>
  <c r="AN21" i="1"/>
  <c r="AN15" i="1"/>
  <c r="AH16" i="1"/>
  <c r="AH17" i="1"/>
  <c r="AH18" i="1"/>
  <c r="AH19" i="1"/>
  <c r="AH20" i="1"/>
  <c r="AH21" i="1"/>
  <c r="AH15" i="1"/>
  <c r="AE16" i="1"/>
  <c r="AE17" i="1"/>
  <c r="AE18" i="1"/>
  <c r="AE19" i="1"/>
  <c r="AE20" i="1"/>
  <c r="AE21" i="1"/>
  <c r="AE15" i="1"/>
  <c r="AE22" i="1" s="1"/>
  <c r="AB16" i="1"/>
  <c r="AB17" i="1"/>
  <c r="AB18" i="1"/>
  <c r="AB19" i="1"/>
  <c r="AB20" i="1"/>
  <c r="AB21" i="1"/>
  <c r="AB15" i="1"/>
  <c r="J16" i="1"/>
  <c r="J17" i="1"/>
  <c r="J18" i="1"/>
  <c r="J19" i="1"/>
  <c r="J20" i="1"/>
  <c r="J21" i="1"/>
  <c r="J15" i="1"/>
  <c r="G16" i="1"/>
  <c r="G17" i="1"/>
  <c r="G18" i="1"/>
  <c r="G19" i="1"/>
  <c r="G20" i="1"/>
  <c r="G22" i="1" s="1"/>
  <c r="G21" i="1"/>
  <c r="G15" i="1"/>
  <c r="D16" i="1"/>
  <c r="D17" i="1"/>
  <c r="D18" i="1"/>
  <c r="D19" i="1"/>
  <c r="D20" i="1"/>
  <c r="D21" i="1"/>
  <c r="D15" i="1"/>
  <c r="AN7" i="1"/>
  <c r="AN8" i="1"/>
  <c r="AN9" i="1"/>
  <c r="AN10" i="1"/>
  <c r="AN11" i="1"/>
  <c r="AN12" i="1"/>
  <c r="AN13" i="1"/>
  <c r="AN6" i="1"/>
  <c r="AK7" i="1"/>
  <c r="AK8" i="1"/>
  <c r="AK9" i="1"/>
  <c r="AK10" i="1"/>
  <c r="AK11" i="1"/>
  <c r="AK12" i="1"/>
  <c r="AK13" i="1"/>
  <c r="AK6" i="1"/>
  <c r="AH7" i="1"/>
  <c r="AH8" i="1"/>
  <c r="AH9" i="1"/>
  <c r="AH10" i="1"/>
  <c r="AH11" i="1"/>
  <c r="AH12" i="1"/>
  <c r="AH13" i="1"/>
  <c r="AH6" i="1"/>
  <c r="AH14" i="1" s="1"/>
  <c r="AH29" i="1" s="1"/>
  <c r="AE7" i="1"/>
  <c r="AE8" i="1"/>
  <c r="AE9" i="1"/>
  <c r="AE10" i="1"/>
  <c r="AE11" i="1"/>
  <c r="AE12" i="1"/>
  <c r="AE13" i="1"/>
  <c r="AE6" i="1"/>
  <c r="AE14" i="1" s="1"/>
  <c r="AB7" i="1"/>
  <c r="AB8" i="1"/>
  <c r="AB9" i="1"/>
  <c r="AB10" i="1"/>
  <c r="AB11" i="1"/>
  <c r="AB12" i="1"/>
  <c r="AB13" i="1"/>
  <c r="AB6" i="1"/>
  <c r="Y7" i="1"/>
  <c r="Y8" i="1"/>
  <c r="Y9" i="1"/>
  <c r="Y10" i="1"/>
  <c r="Y11" i="1"/>
  <c r="Y12" i="1"/>
  <c r="Y13" i="1"/>
  <c r="Y6" i="1"/>
  <c r="Y14" i="1" s="1"/>
  <c r="Y29" i="1" s="1"/>
  <c r="V7" i="1"/>
  <c r="V8" i="1"/>
  <c r="V9" i="1"/>
  <c r="V10" i="1"/>
  <c r="V11" i="1"/>
  <c r="V12" i="1"/>
  <c r="V13" i="1"/>
  <c r="V6" i="1"/>
  <c r="S7" i="1"/>
  <c r="S8" i="1"/>
  <c r="S9" i="1"/>
  <c r="S10" i="1"/>
  <c r="S11" i="1"/>
  <c r="S12" i="1"/>
  <c r="S13" i="1"/>
  <c r="S6" i="1"/>
  <c r="P7" i="1"/>
  <c r="P8" i="1"/>
  <c r="P9" i="1"/>
  <c r="P10" i="1"/>
  <c r="P11" i="1"/>
  <c r="P12" i="1"/>
  <c r="P13" i="1"/>
  <c r="P6" i="1"/>
  <c r="P14" i="1" s="1"/>
  <c r="P29" i="1" s="1"/>
  <c r="M7" i="1"/>
  <c r="M8" i="1"/>
  <c r="M9" i="1"/>
  <c r="M10" i="1"/>
  <c r="M11" i="1"/>
  <c r="M12" i="1"/>
  <c r="M13" i="1"/>
  <c r="M6" i="1"/>
  <c r="M14" i="1" s="1"/>
  <c r="M29" i="1" s="1"/>
  <c r="J7" i="1"/>
  <c r="J8" i="1"/>
  <c r="J9" i="1"/>
  <c r="J10" i="1"/>
  <c r="J11" i="1"/>
  <c r="J12" i="1"/>
  <c r="J13" i="1"/>
  <c r="J6" i="1"/>
  <c r="J14" i="1" s="1"/>
  <c r="G7" i="1"/>
  <c r="G8" i="1"/>
  <c r="G9" i="1"/>
  <c r="G10" i="1"/>
  <c r="G11" i="1"/>
  <c r="G12" i="1"/>
  <c r="G13" i="1"/>
  <c r="G6" i="1"/>
  <c r="G14" i="1" s="1"/>
  <c r="D7" i="1"/>
  <c r="D8" i="1"/>
  <c r="D9" i="1"/>
  <c r="D10" i="1"/>
  <c r="D11" i="1"/>
  <c r="D12" i="1"/>
  <c r="D13" i="1"/>
  <c r="D6" i="1"/>
  <c r="AI28" i="1"/>
  <c r="AH28" i="1"/>
  <c r="AF28" i="1"/>
  <c r="AE28" i="1"/>
  <c r="AC28" i="1"/>
  <c r="AB28" i="1"/>
  <c r="Z28" i="1"/>
  <c r="Y28" i="1"/>
  <c r="W28" i="1"/>
  <c r="V28" i="1"/>
  <c r="T28" i="1"/>
  <c r="S28" i="1"/>
  <c r="Q28" i="1"/>
  <c r="P28" i="1"/>
  <c r="N28" i="1"/>
  <c r="M28" i="1"/>
  <c r="K28" i="1"/>
  <c r="J28" i="1"/>
  <c r="H28" i="1"/>
  <c r="G28" i="1"/>
  <c r="E28" i="1"/>
  <c r="D28" i="1"/>
  <c r="B28" i="1"/>
  <c r="AL27" i="1"/>
  <c r="AL26" i="1"/>
  <c r="AL25" i="1"/>
  <c r="AL24" i="1"/>
  <c r="AL23" i="1"/>
  <c r="B22" i="1"/>
  <c r="AL21" i="1"/>
  <c r="AL20" i="1"/>
  <c r="AL19" i="1"/>
  <c r="AL18" i="1"/>
  <c r="AL17" i="1"/>
  <c r="AL16" i="1"/>
  <c r="AL15" i="1"/>
  <c r="B14" i="1"/>
  <c r="B29" i="1" s="1"/>
  <c r="AL13" i="1"/>
  <c r="AL12" i="1"/>
  <c r="AL11" i="1"/>
  <c r="AL10" i="1"/>
  <c r="AL9" i="1"/>
  <c r="AL8" i="1"/>
  <c r="AL7" i="1"/>
  <c r="AL6" i="1"/>
  <c r="AK29" i="1" l="1"/>
  <c r="I29" i="1"/>
  <c r="F29" i="1"/>
  <c r="G29" i="1"/>
  <c r="J22" i="1"/>
  <c r="J29" i="1" s="1"/>
  <c r="C29" i="1"/>
  <c r="D22" i="1"/>
  <c r="AE29" i="1"/>
  <c r="D14" i="1"/>
  <c r="AB14" i="1"/>
  <c r="AB29" i="1" s="1"/>
  <c r="V14" i="1"/>
  <c r="V29" i="1" s="1"/>
  <c r="S14" i="1"/>
  <c r="S29" i="1" s="1"/>
  <c r="AN22" i="1"/>
  <c r="AM29" i="1"/>
  <c r="AN14" i="1"/>
  <c r="AN28" i="1"/>
  <c r="AL28" i="1"/>
  <c r="D29" i="1" l="1"/>
  <c r="AN29" i="1"/>
</calcChain>
</file>

<file path=xl/sharedStrings.xml><?xml version="1.0" encoding="utf-8"?>
<sst xmlns="http://schemas.openxmlformats.org/spreadsheetml/2006/main" count="80" uniqueCount="44">
  <si>
    <t>学校名称</t>
    <phoneticPr fontId="1" type="noConversion"/>
  </si>
  <si>
    <t>语文</t>
    <phoneticPr fontId="1" type="noConversion"/>
  </si>
  <si>
    <t>数学</t>
    <phoneticPr fontId="1" type="noConversion"/>
  </si>
  <si>
    <t>英语</t>
    <phoneticPr fontId="1" type="noConversion"/>
  </si>
  <si>
    <t>物理</t>
    <phoneticPr fontId="1" type="noConversion"/>
  </si>
  <si>
    <t>道法</t>
    <phoneticPr fontId="1" type="noConversion"/>
  </si>
  <si>
    <t>地理</t>
    <phoneticPr fontId="1" type="noConversion"/>
  </si>
  <si>
    <t>历史</t>
    <phoneticPr fontId="1" type="noConversion"/>
  </si>
  <si>
    <t>体育</t>
    <phoneticPr fontId="1" type="noConversion"/>
  </si>
  <si>
    <t>音乐</t>
    <phoneticPr fontId="1" type="noConversion"/>
  </si>
  <si>
    <t>美术</t>
    <phoneticPr fontId="1" type="noConversion"/>
  </si>
  <si>
    <t>综合</t>
    <phoneticPr fontId="1" type="noConversion"/>
  </si>
  <si>
    <t>江南中学</t>
    <phoneticPr fontId="1" type="noConversion"/>
  </si>
  <si>
    <t>江北中学</t>
    <phoneticPr fontId="1" type="noConversion"/>
  </si>
  <si>
    <t>新和小学</t>
    <phoneticPr fontId="1" type="noConversion"/>
  </si>
  <si>
    <t>新和镇中</t>
    <phoneticPr fontId="1" type="noConversion"/>
  </si>
  <si>
    <t>江州镇中</t>
    <phoneticPr fontId="1" type="noConversion"/>
  </si>
  <si>
    <t>左州镇中</t>
    <phoneticPr fontId="1" type="noConversion"/>
  </si>
  <si>
    <t>驮卢小学</t>
    <phoneticPr fontId="1" type="noConversion"/>
  </si>
  <si>
    <t>小学小计</t>
    <phoneticPr fontId="1" type="noConversion"/>
  </si>
  <si>
    <t>合计</t>
    <phoneticPr fontId="1" type="noConversion"/>
  </si>
  <si>
    <t>总合计</t>
    <phoneticPr fontId="1" type="noConversion"/>
  </si>
  <si>
    <t>生物</t>
    <phoneticPr fontId="1" type="noConversion"/>
  </si>
  <si>
    <t>计划数</t>
    <phoneticPr fontId="1" type="noConversion"/>
  </si>
  <si>
    <t>罗白中学部</t>
    <phoneticPr fontId="1" type="noConversion"/>
  </si>
  <si>
    <t>驮卢中学</t>
    <phoneticPr fontId="1" type="noConversion"/>
  </si>
  <si>
    <t>那隆镇中</t>
    <phoneticPr fontId="1" type="noConversion"/>
  </si>
  <si>
    <t>中学小计</t>
    <phoneticPr fontId="1" type="noConversion"/>
  </si>
  <si>
    <t>罗白小学部</t>
    <phoneticPr fontId="1" type="noConversion"/>
  </si>
  <si>
    <t>驮卢二小</t>
    <phoneticPr fontId="1" type="noConversion"/>
  </si>
  <si>
    <t>驮卢左江小学</t>
    <phoneticPr fontId="1" type="noConversion"/>
  </si>
  <si>
    <t>驮卢雷州小学</t>
    <phoneticPr fontId="1" type="noConversion"/>
  </si>
  <si>
    <t>那隆小学</t>
    <phoneticPr fontId="1" type="noConversion"/>
  </si>
  <si>
    <t>江州镇中心幼儿园</t>
    <phoneticPr fontId="1" type="noConversion"/>
  </si>
  <si>
    <t>板利乡中心幼儿园</t>
    <phoneticPr fontId="1" type="noConversion"/>
  </si>
  <si>
    <t>左州镇中心幼儿园</t>
    <phoneticPr fontId="1" type="noConversion"/>
  </si>
  <si>
    <t>那隆镇中心幼儿园</t>
    <phoneticPr fontId="1" type="noConversion"/>
  </si>
  <si>
    <t>幼儿园小计</t>
    <phoneticPr fontId="1" type="noConversion"/>
  </si>
  <si>
    <t>小结：1.中学岗位40个，小学岗位30个，幼儿园岗位10个，共80个；
           2.无人报考岗位16个（中学9个：江南中学生物1个，新和镇中学音乐1个、美术1个，驮卢中学音乐1个，左州镇中学历史1个、生物1个、音乐1个，那隆镇中学历史1个、音乐1个；小学7个：新和小学美术1个，驮卢小学数学1个，驮卢镇二小数学1个，驮卢镇左江小学英语1个，驮卢镇雷州小学音乐1个，那隆小学体育1个、美术1个）；
           3.因报考人数不足1：1而减少的岗位2个（那隆镇中学语文1个、那隆镇中心小学英语1个）；
           4.实际开考岗位62个。</t>
    <phoneticPr fontId="1" type="noConversion"/>
  </si>
  <si>
    <t>已招数</t>
    <phoneticPr fontId="1" type="noConversion"/>
  </si>
  <si>
    <t>空缺数</t>
    <phoneticPr fontId="1" type="noConversion"/>
  </si>
  <si>
    <t>罗白乡中心幼儿园</t>
    <phoneticPr fontId="1" type="noConversion"/>
  </si>
  <si>
    <t>附件1：</t>
    <phoneticPr fontId="1" type="noConversion"/>
  </si>
  <si>
    <t>2018年崇左市江州区公开招聘教师第一阶段招聘结果及空缺岗位情况表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</si>
</sst>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方正小标宋简体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5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showZeros="0" tabSelected="1" workbookViewId="0">
      <pane ySplit="5" topLeftCell="A9" activePane="bottomLeft" state="frozen"/>
      <selection pane="bottomLeft" activeCell="AO16" sqref="AO16"/>
    </sheetView>
  </sheetViews>
  <sheetFormatPr defaultRowHeight="14.25" x14ac:dyDescent="0.2"/>
  <cols>
    <col min="1" max="1" width="16" style="4" customWidth="1"/>
    <col min="2" max="40" width="3" style="4" customWidth="1"/>
    <col min="41" max="16384" width="9" style="4"/>
  </cols>
  <sheetData>
    <row r="1" spans="1:40" x14ac:dyDescent="0.2">
      <c r="A1" s="4" t="s">
        <v>42</v>
      </c>
    </row>
    <row r="2" spans="1:40" ht="24" x14ac:dyDescent="0.2">
      <c r="A2" s="10" t="s">
        <v>43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 x14ac:dyDescent="0.2">
      <c r="AF3" s="11"/>
      <c r="AG3" s="12"/>
      <c r="AH3" s="12"/>
      <c r="AI3" s="12"/>
      <c r="AJ3" s="12"/>
      <c r="AK3" s="12"/>
      <c r="AL3" s="12"/>
      <c r="AM3" s="12"/>
      <c r="AN3" s="12"/>
    </row>
    <row r="4" spans="1:40" ht="24.75" customHeight="1" x14ac:dyDescent="0.2">
      <c r="A4" s="7" t="s">
        <v>0</v>
      </c>
      <c r="B4" s="7" t="s">
        <v>1</v>
      </c>
      <c r="C4" s="7"/>
      <c r="D4" s="7"/>
      <c r="E4" s="7" t="s">
        <v>2</v>
      </c>
      <c r="F4" s="7"/>
      <c r="G4" s="7"/>
      <c r="H4" s="7" t="s">
        <v>3</v>
      </c>
      <c r="I4" s="7"/>
      <c r="J4" s="7"/>
      <c r="K4" s="7" t="s">
        <v>4</v>
      </c>
      <c r="L4" s="7"/>
      <c r="M4" s="7"/>
      <c r="N4" s="7" t="s">
        <v>5</v>
      </c>
      <c r="O4" s="7"/>
      <c r="P4" s="7"/>
      <c r="Q4" s="7" t="s">
        <v>6</v>
      </c>
      <c r="R4" s="7"/>
      <c r="S4" s="7"/>
      <c r="T4" s="7" t="s">
        <v>7</v>
      </c>
      <c r="U4" s="7"/>
      <c r="V4" s="7"/>
      <c r="W4" s="7" t="s">
        <v>22</v>
      </c>
      <c r="X4" s="7"/>
      <c r="Y4" s="7"/>
      <c r="Z4" s="7" t="s">
        <v>8</v>
      </c>
      <c r="AA4" s="7"/>
      <c r="AB4" s="7"/>
      <c r="AC4" s="7" t="s">
        <v>9</v>
      </c>
      <c r="AD4" s="7"/>
      <c r="AE4" s="7"/>
      <c r="AF4" s="7" t="s">
        <v>10</v>
      </c>
      <c r="AG4" s="7"/>
      <c r="AH4" s="7"/>
      <c r="AI4" s="7" t="s">
        <v>11</v>
      </c>
      <c r="AJ4" s="7"/>
      <c r="AK4" s="7"/>
      <c r="AL4" s="7" t="s">
        <v>20</v>
      </c>
      <c r="AM4" s="7"/>
      <c r="AN4" s="7"/>
    </row>
    <row r="5" spans="1:40" ht="48.75" customHeight="1" x14ac:dyDescent="0.2">
      <c r="A5" s="7"/>
      <c r="B5" s="1" t="s">
        <v>23</v>
      </c>
      <c r="C5" s="1" t="s">
        <v>39</v>
      </c>
      <c r="D5" s="1" t="s">
        <v>40</v>
      </c>
      <c r="E5" s="1" t="s">
        <v>23</v>
      </c>
      <c r="F5" s="1" t="s">
        <v>39</v>
      </c>
      <c r="G5" s="1" t="s">
        <v>40</v>
      </c>
      <c r="H5" s="1" t="s">
        <v>23</v>
      </c>
      <c r="I5" s="1" t="s">
        <v>39</v>
      </c>
      <c r="J5" s="1" t="s">
        <v>40</v>
      </c>
      <c r="K5" s="1" t="s">
        <v>23</v>
      </c>
      <c r="L5" s="1" t="s">
        <v>39</v>
      </c>
      <c r="M5" s="1" t="s">
        <v>40</v>
      </c>
      <c r="N5" s="1" t="s">
        <v>23</v>
      </c>
      <c r="O5" s="1" t="s">
        <v>39</v>
      </c>
      <c r="P5" s="1" t="s">
        <v>40</v>
      </c>
      <c r="Q5" s="1" t="s">
        <v>23</v>
      </c>
      <c r="R5" s="1" t="s">
        <v>39</v>
      </c>
      <c r="S5" s="1" t="s">
        <v>40</v>
      </c>
      <c r="T5" s="1" t="s">
        <v>23</v>
      </c>
      <c r="U5" s="1" t="s">
        <v>39</v>
      </c>
      <c r="V5" s="1" t="s">
        <v>40</v>
      </c>
      <c r="W5" s="1" t="s">
        <v>23</v>
      </c>
      <c r="X5" s="1" t="s">
        <v>39</v>
      </c>
      <c r="Y5" s="1" t="s">
        <v>40</v>
      </c>
      <c r="Z5" s="1" t="s">
        <v>23</v>
      </c>
      <c r="AA5" s="1" t="s">
        <v>39</v>
      </c>
      <c r="AB5" s="1" t="s">
        <v>40</v>
      </c>
      <c r="AC5" s="1" t="s">
        <v>23</v>
      </c>
      <c r="AD5" s="1" t="s">
        <v>39</v>
      </c>
      <c r="AE5" s="1" t="s">
        <v>40</v>
      </c>
      <c r="AF5" s="1" t="s">
        <v>23</v>
      </c>
      <c r="AG5" s="1" t="s">
        <v>39</v>
      </c>
      <c r="AH5" s="1" t="s">
        <v>40</v>
      </c>
      <c r="AI5" s="1" t="s">
        <v>23</v>
      </c>
      <c r="AJ5" s="1" t="s">
        <v>39</v>
      </c>
      <c r="AK5" s="1" t="s">
        <v>40</v>
      </c>
      <c r="AL5" s="1" t="s">
        <v>23</v>
      </c>
      <c r="AM5" s="1" t="s">
        <v>39</v>
      </c>
      <c r="AN5" s="1" t="s">
        <v>40</v>
      </c>
    </row>
    <row r="6" spans="1:40" ht="18" customHeight="1" x14ac:dyDescent="0.2">
      <c r="A6" s="5" t="s">
        <v>12</v>
      </c>
      <c r="B6" s="2">
        <v>2</v>
      </c>
      <c r="C6" s="2">
        <v>2</v>
      </c>
      <c r="D6" s="2">
        <f>B6-C6</f>
        <v>0</v>
      </c>
      <c r="E6" s="2">
        <v>2</v>
      </c>
      <c r="F6" s="2">
        <v>2</v>
      </c>
      <c r="G6" s="2">
        <f>E6-F6</f>
        <v>0</v>
      </c>
      <c r="H6" s="2">
        <v>2</v>
      </c>
      <c r="I6" s="2">
        <v>2</v>
      </c>
      <c r="J6" s="2">
        <f>H6-I6</f>
        <v>0</v>
      </c>
      <c r="K6" s="2">
        <v>2</v>
      </c>
      <c r="L6" s="2">
        <v>2</v>
      </c>
      <c r="M6" s="2">
        <f>K6-L6</f>
        <v>0</v>
      </c>
      <c r="N6" s="2">
        <v>1</v>
      </c>
      <c r="O6" s="2">
        <v>1</v>
      </c>
      <c r="P6" s="2">
        <f>N6-O6</f>
        <v>0</v>
      </c>
      <c r="Q6" s="2">
        <v>1</v>
      </c>
      <c r="R6" s="2">
        <v>1</v>
      </c>
      <c r="S6" s="2">
        <f>Q6-R6</f>
        <v>0</v>
      </c>
      <c r="T6" s="2">
        <v>1</v>
      </c>
      <c r="U6" s="2">
        <v>1</v>
      </c>
      <c r="V6" s="2">
        <f>T6-U6</f>
        <v>0</v>
      </c>
      <c r="W6" s="2">
        <v>1</v>
      </c>
      <c r="X6" s="2">
        <v>1</v>
      </c>
      <c r="Y6" s="2">
        <f>W6-X6</f>
        <v>0</v>
      </c>
      <c r="Z6" s="2">
        <v>1</v>
      </c>
      <c r="AA6" s="2">
        <v>1</v>
      </c>
      <c r="AB6" s="2">
        <f>Z6-AA6</f>
        <v>0</v>
      </c>
      <c r="AC6" s="2">
        <v>1</v>
      </c>
      <c r="AD6" s="2">
        <v>1</v>
      </c>
      <c r="AE6" s="2">
        <f>AC6-AD6</f>
        <v>0</v>
      </c>
      <c r="AF6" s="2">
        <v>1</v>
      </c>
      <c r="AG6" s="2">
        <v>1</v>
      </c>
      <c r="AH6" s="2">
        <f>AF6-AG6</f>
        <v>0</v>
      </c>
      <c r="AI6" s="2"/>
      <c r="AJ6" s="2"/>
      <c r="AK6" s="2">
        <f>AI6-AJ6</f>
        <v>0</v>
      </c>
      <c r="AL6" s="2">
        <f t="shared" ref="AL6:AM21" si="0">B6+E6+H6+K6+N6+Q6+T6+W6+Z6+AC6+AF6+AI6</f>
        <v>15</v>
      </c>
      <c r="AM6" s="2">
        <f t="shared" si="0"/>
        <v>15</v>
      </c>
      <c r="AN6" s="2">
        <f>AL6-AM6</f>
        <v>0</v>
      </c>
    </row>
    <row r="7" spans="1:40" ht="18" customHeight="1" x14ac:dyDescent="0.2">
      <c r="A7" s="5" t="s">
        <v>13</v>
      </c>
      <c r="B7" s="2"/>
      <c r="C7" s="2"/>
      <c r="D7" s="2">
        <f t="shared" ref="D7:D21" si="1">B7-C7</f>
        <v>0</v>
      </c>
      <c r="E7" s="2"/>
      <c r="F7" s="2"/>
      <c r="G7" s="2">
        <f t="shared" ref="G7:G13" si="2">E7-F7</f>
        <v>0</v>
      </c>
      <c r="H7" s="2"/>
      <c r="I7" s="2"/>
      <c r="J7" s="2">
        <f t="shared" ref="J7:J13" si="3">H7-I7</f>
        <v>0</v>
      </c>
      <c r="K7" s="2"/>
      <c r="L7" s="2"/>
      <c r="M7" s="2">
        <f t="shared" ref="M7:M13" si="4">K7-L7</f>
        <v>0</v>
      </c>
      <c r="N7" s="2"/>
      <c r="O7" s="2"/>
      <c r="P7" s="2">
        <f t="shared" ref="P7:P13" si="5">N7-O7</f>
        <v>0</v>
      </c>
      <c r="Q7" s="2">
        <v>1</v>
      </c>
      <c r="R7" s="2">
        <v>1</v>
      </c>
      <c r="S7" s="2">
        <f t="shared" ref="S7:S13" si="6">Q7-R7</f>
        <v>0</v>
      </c>
      <c r="T7" s="2">
        <v>1</v>
      </c>
      <c r="U7" s="2">
        <v>1</v>
      </c>
      <c r="V7" s="2">
        <f t="shared" ref="V7:V13" si="7">T7-U7</f>
        <v>0</v>
      </c>
      <c r="W7" s="2">
        <v>1</v>
      </c>
      <c r="X7" s="2"/>
      <c r="Y7" s="2">
        <f t="shared" ref="Y7:Y13" si="8">W7-X7</f>
        <v>1</v>
      </c>
      <c r="Z7" s="2">
        <v>1</v>
      </c>
      <c r="AA7" s="2">
        <v>1</v>
      </c>
      <c r="AB7" s="2">
        <f t="shared" ref="AB7:AB13" si="9">Z7-AA7</f>
        <v>0</v>
      </c>
      <c r="AC7" s="2"/>
      <c r="AD7" s="2"/>
      <c r="AE7" s="2">
        <f t="shared" ref="AE7:AE13" si="10">AC7-AD7</f>
        <v>0</v>
      </c>
      <c r="AF7" s="2"/>
      <c r="AG7" s="2"/>
      <c r="AH7" s="2">
        <f t="shared" ref="AH7:AH13" si="11">AF7-AG7</f>
        <v>0</v>
      </c>
      <c r="AI7" s="2"/>
      <c r="AJ7" s="2"/>
      <c r="AK7" s="2">
        <f t="shared" ref="AK7:AK13" si="12">AI7-AJ7</f>
        <v>0</v>
      </c>
      <c r="AL7" s="2">
        <f t="shared" si="0"/>
        <v>4</v>
      </c>
      <c r="AM7" s="2">
        <f t="shared" si="0"/>
        <v>3</v>
      </c>
      <c r="AN7" s="2">
        <f t="shared" ref="AN7:AN13" si="13">AL7-AM7</f>
        <v>1</v>
      </c>
    </row>
    <row r="8" spans="1:40" ht="18" customHeight="1" x14ac:dyDescent="0.2">
      <c r="A8" s="5" t="s">
        <v>15</v>
      </c>
      <c r="B8" s="2">
        <v>1</v>
      </c>
      <c r="C8" s="2">
        <v>1</v>
      </c>
      <c r="D8" s="2">
        <f t="shared" si="1"/>
        <v>0</v>
      </c>
      <c r="E8" s="2">
        <v>1</v>
      </c>
      <c r="F8" s="2">
        <v>1</v>
      </c>
      <c r="G8" s="2">
        <f t="shared" si="2"/>
        <v>0</v>
      </c>
      <c r="H8" s="2">
        <v>1</v>
      </c>
      <c r="I8" s="2"/>
      <c r="J8" s="2">
        <f t="shared" si="3"/>
        <v>1</v>
      </c>
      <c r="K8" s="2"/>
      <c r="L8" s="2"/>
      <c r="M8" s="2">
        <f t="shared" si="4"/>
        <v>0</v>
      </c>
      <c r="N8" s="2"/>
      <c r="O8" s="2"/>
      <c r="P8" s="2">
        <f t="shared" si="5"/>
        <v>0</v>
      </c>
      <c r="Q8" s="2"/>
      <c r="R8" s="2"/>
      <c r="S8" s="2">
        <f t="shared" si="6"/>
        <v>0</v>
      </c>
      <c r="T8" s="2"/>
      <c r="U8" s="2"/>
      <c r="V8" s="2">
        <f t="shared" si="7"/>
        <v>0</v>
      </c>
      <c r="W8" s="2"/>
      <c r="X8" s="2"/>
      <c r="Y8" s="2">
        <f t="shared" si="8"/>
        <v>0</v>
      </c>
      <c r="Z8" s="2">
        <v>1</v>
      </c>
      <c r="AA8" s="2"/>
      <c r="AB8" s="2">
        <f t="shared" si="9"/>
        <v>1</v>
      </c>
      <c r="AC8" s="2">
        <v>1</v>
      </c>
      <c r="AD8" s="2"/>
      <c r="AE8" s="2">
        <f t="shared" si="10"/>
        <v>1</v>
      </c>
      <c r="AF8" s="2">
        <v>1</v>
      </c>
      <c r="AG8" s="2"/>
      <c r="AH8" s="2">
        <f t="shared" si="11"/>
        <v>1</v>
      </c>
      <c r="AI8" s="2"/>
      <c r="AJ8" s="2"/>
      <c r="AK8" s="2">
        <f t="shared" si="12"/>
        <v>0</v>
      </c>
      <c r="AL8" s="2">
        <f t="shared" si="0"/>
        <v>6</v>
      </c>
      <c r="AM8" s="2">
        <f t="shared" si="0"/>
        <v>2</v>
      </c>
      <c r="AN8" s="2">
        <f t="shared" si="13"/>
        <v>4</v>
      </c>
    </row>
    <row r="9" spans="1:40" ht="18" customHeight="1" x14ac:dyDescent="0.2">
      <c r="A9" s="5" t="s">
        <v>16</v>
      </c>
      <c r="B9" s="2"/>
      <c r="C9" s="2"/>
      <c r="D9" s="2">
        <f t="shared" si="1"/>
        <v>0</v>
      </c>
      <c r="E9" s="2"/>
      <c r="F9" s="2"/>
      <c r="G9" s="2">
        <f t="shared" si="2"/>
        <v>0</v>
      </c>
      <c r="H9" s="2"/>
      <c r="I9" s="2"/>
      <c r="J9" s="2">
        <f t="shared" si="3"/>
        <v>0</v>
      </c>
      <c r="K9" s="2"/>
      <c r="L9" s="2"/>
      <c r="M9" s="2">
        <f t="shared" si="4"/>
        <v>0</v>
      </c>
      <c r="N9" s="2"/>
      <c r="O9" s="2"/>
      <c r="P9" s="2">
        <f t="shared" si="5"/>
        <v>0</v>
      </c>
      <c r="Q9" s="2"/>
      <c r="R9" s="2"/>
      <c r="S9" s="2">
        <f t="shared" si="6"/>
        <v>0</v>
      </c>
      <c r="T9" s="2"/>
      <c r="U9" s="2"/>
      <c r="V9" s="2">
        <f t="shared" si="7"/>
        <v>0</v>
      </c>
      <c r="W9" s="2"/>
      <c r="X9" s="2"/>
      <c r="Y9" s="2">
        <f t="shared" si="8"/>
        <v>0</v>
      </c>
      <c r="Z9" s="2"/>
      <c r="AA9" s="2"/>
      <c r="AB9" s="2">
        <f t="shared" si="9"/>
        <v>0</v>
      </c>
      <c r="AC9" s="2">
        <v>1</v>
      </c>
      <c r="AD9" s="2">
        <v>1</v>
      </c>
      <c r="AE9" s="2">
        <f t="shared" si="10"/>
        <v>0</v>
      </c>
      <c r="AF9" s="2">
        <v>1</v>
      </c>
      <c r="AG9" s="2">
        <v>1</v>
      </c>
      <c r="AH9" s="2">
        <f t="shared" si="11"/>
        <v>0</v>
      </c>
      <c r="AI9" s="2"/>
      <c r="AJ9" s="2"/>
      <c r="AK9" s="2">
        <f t="shared" si="12"/>
        <v>0</v>
      </c>
      <c r="AL9" s="2">
        <f t="shared" si="0"/>
        <v>2</v>
      </c>
      <c r="AM9" s="2">
        <f t="shared" si="0"/>
        <v>2</v>
      </c>
      <c r="AN9" s="2">
        <f t="shared" si="13"/>
        <v>0</v>
      </c>
    </row>
    <row r="10" spans="1:40" ht="18" customHeight="1" x14ac:dyDescent="0.2">
      <c r="A10" s="5" t="s">
        <v>24</v>
      </c>
      <c r="B10" s="2"/>
      <c r="C10" s="2"/>
      <c r="D10" s="2">
        <f t="shared" si="1"/>
        <v>0</v>
      </c>
      <c r="E10" s="2"/>
      <c r="F10" s="2"/>
      <c r="G10" s="2">
        <f t="shared" si="2"/>
        <v>0</v>
      </c>
      <c r="H10" s="2">
        <v>1</v>
      </c>
      <c r="I10" s="2">
        <v>1</v>
      </c>
      <c r="J10" s="2">
        <f t="shared" si="3"/>
        <v>0</v>
      </c>
      <c r="K10" s="2"/>
      <c r="L10" s="2"/>
      <c r="M10" s="2">
        <f t="shared" si="4"/>
        <v>0</v>
      </c>
      <c r="N10" s="2"/>
      <c r="O10" s="2"/>
      <c r="P10" s="2">
        <f t="shared" si="5"/>
        <v>0</v>
      </c>
      <c r="Q10" s="2"/>
      <c r="R10" s="2"/>
      <c r="S10" s="2">
        <f t="shared" si="6"/>
        <v>0</v>
      </c>
      <c r="T10" s="2"/>
      <c r="U10" s="2"/>
      <c r="V10" s="2">
        <f t="shared" si="7"/>
        <v>0</v>
      </c>
      <c r="W10" s="2"/>
      <c r="X10" s="2"/>
      <c r="Y10" s="2">
        <f t="shared" si="8"/>
        <v>0</v>
      </c>
      <c r="Z10" s="2"/>
      <c r="AA10" s="2"/>
      <c r="AB10" s="2">
        <f t="shared" si="9"/>
        <v>0</v>
      </c>
      <c r="AC10" s="2"/>
      <c r="AD10" s="2"/>
      <c r="AE10" s="2">
        <f t="shared" si="10"/>
        <v>0</v>
      </c>
      <c r="AF10" s="2"/>
      <c r="AG10" s="2"/>
      <c r="AH10" s="2">
        <f t="shared" si="11"/>
        <v>0</v>
      </c>
      <c r="AI10" s="2"/>
      <c r="AJ10" s="2"/>
      <c r="AK10" s="2">
        <f t="shared" si="12"/>
        <v>0</v>
      </c>
      <c r="AL10" s="2">
        <f t="shared" si="0"/>
        <v>1</v>
      </c>
      <c r="AM10" s="2">
        <f t="shared" si="0"/>
        <v>1</v>
      </c>
      <c r="AN10" s="2">
        <f t="shared" si="13"/>
        <v>0</v>
      </c>
    </row>
    <row r="11" spans="1:40" ht="18" customHeight="1" x14ac:dyDescent="0.2">
      <c r="A11" s="5" t="s">
        <v>25</v>
      </c>
      <c r="B11" s="2">
        <v>1</v>
      </c>
      <c r="C11" s="2"/>
      <c r="D11" s="2">
        <f t="shared" si="1"/>
        <v>1</v>
      </c>
      <c r="E11" s="2"/>
      <c r="F11" s="2"/>
      <c r="G11" s="2">
        <f t="shared" si="2"/>
        <v>0</v>
      </c>
      <c r="H11" s="2"/>
      <c r="I11" s="2"/>
      <c r="J11" s="2">
        <f t="shared" si="3"/>
        <v>0</v>
      </c>
      <c r="K11" s="2"/>
      <c r="L11" s="2"/>
      <c r="M11" s="2">
        <f t="shared" si="4"/>
        <v>0</v>
      </c>
      <c r="N11" s="2"/>
      <c r="O11" s="2"/>
      <c r="P11" s="2">
        <f t="shared" si="5"/>
        <v>0</v>
      </c>
      <c r="Q11" s="2"/>
      <c r="R11" s="2"/>
      <c r="S11" s="2">
        <f t="shared" si="6"/>
        <v>0</v>
      </c>
      <c r="T11" s="2"/>
      <c r="U11" s="2"/>
      <c r="V11" s="2">
        <f t="shared" si="7"/>
        <v>0</v>
      </c>
      <c r="W11" s="2"/>
      <c r="X11" s="2"/>
      <c r="Y11" s="2">
        <f t="shared" si="8"/>
        <v>0</v>
      </c>
      <c r="Z11" s="2"/>
      <c r="AA11" s="2"/>
      <c r="AB11" s="2">
        <f t="shared" si="9"/>
        <v>0</v>
      </c>
      <c r="AC11" s="2">
        <v>1</v>
      </c>
      <c r="AD11" s="2"/>
      <c r="AE11" s="2">
        <f t="shared" si="10"/>
        <v>1</v>
      </c>
      <c r="AF11" s="2"/>
      <c r="AG11" s="2"/>
      <c r="AH11" s="2">
        <f t="shared" si="11"/>
        <v>0</v>
      </c>
      <c r="AI11" s="2"/>
      <c r="AJ11" s="2"/>
      <c r="AK11" s="2">
        <f t="shared" si="12"/>
        <v>0</v>
      </c>
      <c r="AL11" s="2">
        <f t="shared" si="0"/>
        <v>2</v>
      </c>
      <c r="AM11" s="2">
        <f t="shared" si="0"/>
        <v>0</v>
      </c>
      <c r="AN11" s="2">
        <f t="shared" si="13"/>
        <v>2</v>
      </c>
    </row>
    <row r="12" spans="1:40" ht="18" customHeight="1" x14ac:dyDescent="0.2">
      <c r="A12" s="5" t="s">
        <v>17</v>
      </c>
      <c r="B12" s="2">
        <v>1</v>
      </c>
      <c r="C12" s="2">
        <v>1</v>
      </c>
      <c r="D12" s="2">
        <f t="shared" si="1"/>
        <v>0</v>
      </c>
      <c r="E12" s="2"/>
      <c r="F12" s="2"/>
      <c r="G12" s="2">
        <f t="shared" si="2"/>
        <v>0</v>
      </c>
      <c r="H12" s="2">
        <v>1</v>
      </c>
      <c r="I12" s="2">
        <v>1</v>
      </c>
      <c r="J12" s="2">
        <f t="shared" si="3"/>
        <v>0</v>
      </c>
      <c r="K12" s="2"/>
      <c r="L12" s="2"/>
      <c r="M12" s="2">
        <f t="shared" si="4"/>
        <v>0</v>
      </c>
      <c r="N12" s="2"/>
      <c r="O12" s="2"/>
      <c r="P12" s="2">
        <f t="shared" si="5"/>
        <v>0</v>
      </c>
      <c r="Q12" s="2"/>
      <c r="R12" s="2"/>
      <c r="S12" s="2">
        <f t="shared" si="6"/>
        <v>0</v>
      </c>
      <c r="T12" s="2">
        <v>1</v>
      </c>
      <c r="U12" s="2"/>
      <c r="V12" s="2">
        <f t="shared" si="7"/>
        <v>1</v>
      </c>
      <c r="W12" s="2">
        <v>1</v>
      </c>
      <c r="X12" s="2"/>
      <c r="Y12" s="2">
        <f t="shared" si="8"/>
        <v>1</v>
      </c>
      <c r="Z12" s="2"/>
      <c r="AA12" s="2"/>
      <c r="AB12" s="2">
        <f t="shared" si="9"/>
        <v>0</v>
      </c>
      <c r="AC12" s="2">
        <v>1</v>
      </c>
      <c r="AD12" s="2"/>
      <c r="AE12" s="2">
        <f t="shared" si="10"/>
        <v>1</v>
      </c>
      <c r="AF12" s="2">
        <v>1</v>
      </c>
      <c r="AG12" s="2"/>
      <c r="AH12" s="2">
        <f t="shared" si="11"/>
        <v>1</v>
      </c>
      <c r="AI12" s="2"/>
      <c r="AJ12" s="2"/>
      <c r="AK12" s="2">
        <f t="shared" si="12"/>
        <v>0</v>
      </c>
      <c r="AL12" s="2">
        <f t="shared" si="0"/>
        <v>6</v>
      </c>
      <c r="AM12" s="2">
        <f t="shared" si="0"/>
        <v>2</v>
      </c>
      <c r="AN12" s="2">
        <f t="shared" si="13"/>
        <v>4</v>
      </c>
    </row>
    <row r="13" spans="1:40" ht="18" customHeight="1" x14ac:dyDescent="0.2">
      <c r="A13" s="5" t="s">
        <v>26</v>
      </c>
      <c r="B13" s="2">
        <v>2</v>
      </c>
      <c r="C13" s="2">
        <v>1</v>
      </c>
      <c r="D13" s="2">
        <f t="shared" si="1"/>
        <v>1</v>
      </c>
      <c r="E13" s="2"/>
      <c r="F13" s="2"/>
      <c r="G13" s="2">
        <f t="shared" si="2"/>
        <v>0</v>
      </c>
      <c r="H13" s="2"/>
      <c r="I13" s="2"/>
      <c r="J13" s="2">
        <f t="shared" si="3"/>
        <v>0</v>
      </c>
      <c r="K13" s="2"/>
      <c r="L13" s="2"/>
      <c r="M13" s="2">
        <f t="shared" si="4"/>
        <v>0</v>
      </c>
      <c r="N13" s="2"/>
      <c r="O13" s="2"/>
      <c r="P13" s="2">
        <f t="shared" si="5"/>
        <v>0</v>
      </c>
      <c r="Q13" s="2"/>
      <c r="R13" s="2"/>
      <c r="S13" s="2">
        <f t="shared" si="6"/>
        <v>0</v>
      </c>
      <c r="T13" s="2">
        <v>1</v>
      </c>
      <c r="U13" s="2"/>
      <c r="V13" s="2">
        <f t="shared" si="7"/>
        <v>1</v>
      </c>
      <c r="W13" s="2"/>
      <c r="X13" s="2"/>
      <c r="Y13" s="2">
        <f t="shared" si="8"/>
        <v>0</v>
      </c>
      <c r="Z13" s="2"/>
      <c r="AA13" s="2"/>
      <c r="AB13" s="2">
        <f t="shared" si="9"/>
        <v>0</v>
      </c>
      <c r="AC13" s="2">
        <v>1</v>
      </c>
      <c r="AD13" s="2"/>
      <c r="AE13" s="2">
        <f t="shared" si="10"/>
        <v>1</v>
      </c>
      <c r="AF13" s="2"/>
      <c r="AG13" s="2"/>
      <c r="AH13" s="2">
        <f t="shared" si="11"/>
        <v>0</v>
      </c>
      <c r="AI13" s="2"/>
      <c r="AJ13" s="2"/>
      <c r="AK13" s="2">
        <f t="shared" si="12"/>
        <v>0</v>
      </c>
      <c r="AL13" s="2">
        <f t="shared" si="0"/>
        <v>4</v>
      </c>
      <c r="AM13" s="2">
        <f t="shared" si="0"/>
        <v>1</v>
      </c>
      <c r="AN13" s="2">
        <f t="shared" si="13"/>
        <v>3</v>
      </c>
    </row>
    <row r="14" spans="1:40" ht="18" customHeight="1" x14ac:dyDescent="0.2">
      <c r="A14" s="6" t="s">
        <v>27</v>
      </c>
      <c r="B14" s="3">
        <f>SUM(B6:B13)</f>
        <v>7</v>
      </c>
      <c r="C14" s="3">
        <f>SUM(C6:C13)</f>
        <v>5</v>
      </c>
      <c r="D14" s="3">
        <f>SUM(D6:D13)</f>
        <v>2</v>
      </c>
      <c r="E14" s="3">
        <f>SUM(E6:E13)</f>
        <v>3</v>
      </c>
      <c r="F14" s="3">
        <f t="shared" ref="F14:W14" si="14">SUM(F6:F13)</f>
        <v>3</v>
      </c>
      <c r="G14" s="3">
        <f t="shared" si="14"/>
        <v>0</v>
      </c>
      <c r="H14" s="3">
        <f t="shared" si="14"/>
        <v>5</v>
      </c>
      <c r="I14" s="3">
        <f t="shared" si="14"/>
        <v>4</v>
      </c>
      <c r="J14" s="3">
        <f t="shared" si="14"/>
        <v>1</v>
      </c>
      <c r="K14" s="3">
        <f t="shared" si="14"/>
        <v>2</v>
      </c>
      <c r="L14" s="3">
        <f t="shared" si="14"/>
        <v>2</v>
      </c>
      <c r="M14" s="3">
        <f t="shared" si="14"/>
        <v>0</v>
      </c>
      <c r="N14" s="3">
        <f t="shared" si="14"/>
        <v>1</v>
      </c>
      <c r="O14" s="3">
        <f t="shared" si="14"/>
        <v>1</v>
      </c>
      <c r="P14" s="3">
        <f t="shared" si="14"/>
        <v>0</v>
      </c>
      <c r="Q14" s="3">
        <f t="shared" si="14"/>
        <v>2</v>
      </c>
      <c r="R14" s="3">
        <f t="shared" si="14"/>
        <v>2</v>
      </c>
      <c r="S14" s="3">
        <f t="shared" si="14"/>
        <v>0</v>
      </c>
      <c r="T14" s="3">
        <f t="shared" si="14"/>
        <v>4</v>
      </c>
      <c r="U14" s="3">
        <f t="shared" si="14"/>
        <v>2</v>
      </c>
      <c r="V14" s="3">
        <f t="shared" si="14"/>
        <v>2</v>
      </c>
      <c r="W14" s="3">
        <f t="shared" si="14"/>
        <v>3</v>
      </c>
      <c r="X14" s="3">
        <f>SUM(X6:X13)</f>
        <v>1</v>
      </c>
      <c r="Y14" s="3">
        <f>SUM(Y6:Y13)</f>
        <v>2</v>
      </c>
      <c r="Z14" s="3">
        <f>SUM(Z6:Z13)</f>
        <v>3</v>
      </c>
      <c r="AA14" s="3">
        <f>SUM(AA6:AA13)</f>
        <v>2</v>
      </c>
      <c r="AB14" s="3">
        <f t="shared" ref="AB14" si="15">SUM(AB6:AB13)</f>
        <v>1</v>
      </c>
      <c r="AC14" s="3">
        <f t="shared" ref="AC14" si="16">SUM(AC6:AC13)</f>
        <v>6</v>
      </c>
      <c r="AD14" s="3">
        <f t="shared" ref="AD14" si="17">SUM(AD6:AD13)</f>
        <v>2</v>
      </c>
      <c r="AE14" s="3">
        <f t="shared" ref="AE14" si="18">SUM(AE6:AE13)</f>
        <v>4</v>
      </c>
      <c r="AF14" s="3">
        <f t="shared" ref="AF14" si="19">SUM(AF6:AF13)</f>
        <v>4</v>
      </c>
      <c r="AG14" s="3">
        <f t="shared" ref="AG14" si="20">SUM(AG6:AG13)</f>
        <v>2</v>
      </c>
      <c r="AH14" s="3">
        <f t="shared" ref="AH14" si="21">SUM(AH6:AH13)</f>
        <v>2</v>
      </c>
      <c r="AI14" s="3">
        <f t="shared" ref="AI14" si="22">SUM(AI6:AI13)</f>
        <v>0</v>
      </c>
      <c r="AJ14" s="3">
        <f t="shared" ref="AJ14" si="23">SUM(AJ6:AJ13)</f>
        <v>0</v>
      </c>
      <c r="AK14" s="3">
        <f t="shared" ref="AK14" si="24">SUM(AK6:AK13)</f>
        <v>0</v>
      </c>
      <c r="AL14" s="3">
        <f t="shared" ref="AL14" si="25">SUM(AL6:AL13)</f>
        <v>40</v>
      </c>
      <c r="AM14" s="3">
        <f t="shared" ref="AM14" si="26">SUM(AM6:AM13)</f>
        <v>26</v>
      </c>
      <c r="AN14" s="3">
        <f t="shared" ref="AN14" si="27">SUM(AN6:AN13)</f>
        <v>14</v>
      </c>
    </row>
    <row r="15" spans="1:40" ht="18" customHeight="1" x14ac:dyDescent="0.2">
      <c r="A15" s="5" t="s">
        <v>14</v>
      </c>
      <c r="B15" s="2"/>
      <c r="C15" s="2"/>
      <c r="D15" s="2">
        <f t="shared" si="1"/>
        <v>0</v>
      </c>
      <c r="E15" s="2">
        <v>1</v>
      </c>
      <c r="F15" s="2">
        <v>1</v>
      </c>
      <c r="G15" s="2">
        <f t="shared" ref="G15:G21" si="28">E15-F15</f>
        <v>0</v>
      </c>
      <c r="H15" s="2"/>
      <c r="I15" s="2"/>
      <c r="J15" s="2">
        <f t="shared" ref="J15:J21" si="29">H15-I15</f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/>
      <c r="AB15" s="2">
        <f t="shared" ref="AB15:AB21" si="30">Z15-AA15</f>
        <v>1</v>
      </c>
      <c r="AC15" s="2">
        <v>1</v>
      </c>
      <c r="AD15" s="2">
        <v>1</v>
      </c>
      <c r="AE15" s="2">
        <f t="shared" ref="AE15:AE21" si="31">AC15-AD15</f>
        <v>0</v>
      </c>
      <c r="AF15" s="2">
        <v>1</v>
      </c>
      <c r="AG15" s="2"/>
      <c r="AH15" s="2">
        <f t="shared" ref="AH15:AH21" si="32">AF15-AG15</f>
        <v>1</v>
      </c>
      <c r="AI15" s="2"/>
      <c r="AJ15" s="2"/>
      <c r="AK15" s="2"/>
      <c r="AL15" s="2">
        <f t="shared" ref="AL15:AL21" si="33">B15+E15+H15+K15+N15+Q15+T15+W15+Z15+AC15+AF15+AI15</f>
        <v>4</v>
      </c>
      <c r="AM15" s="2">
        <f t="shared" si="0"/>
        <v>2</v>
      </c>
      <c r="AN15" s="2">
        <f t="shared" ref="AN15:AN21" si="34">AL15-AM15</f>
        <v>2</v>
      </c>
    </row>
    <row r="16" spans="1:40" ht="18" customHeight="1" x14ac:dyDescent="0.2">
      <c r="A16" s="5" t="s">
        <v>28</v>
      </c>
      <c r="B16" s="2">
        <v>1</v>
      </c>
      <c r="C16" s="2">
        <v>1</v>
      </c>
      <c r="D16" s="2">
        <f t="shared" si="1"/>
        <v>0</v>
      </c>
      <c r="E16" s="2">
        <v>1</v>
      </c>
      <c r="F16" s="2"/>
      <c r="G16" s="2">
        <f t="shared" si="28"/>
        <v>1</v>
      </c>
      <c r="H16" s="2">
        <v>2</v>
      </c>
      <c r="I16" s="2">
        <v>2</v>
      </c>
      <c r="J16" s="2">
        <f t="shared" si="29"/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 t="shared" si="30"/>
        <v>0</v>
      </c>
      <c r="AC16" s="2"/>
      <c r="AD16" s="2"/>
      <c r="AE16" s="2">
        <f t="shared" si="31"/>
        <v>0</v>
      </c>
      <c r="AF16" s="2"/>
      <c r="AG16" s="2"/>
      <c r="AH16" s="2">
        <f t="shared" si="32"/>
        <v>0</v>
      </c>
      <c r="AI16" s="2"/>
      <c r="AJ16" s="2"/>
      <c r="AK16" s="2"/>
      <c r="AL16" s="2">
        <f t="shared" si="33"/>
        <v>4</v>
      </c>
      <c r="AM16" s="2">
        <f t="shared" si="0"/>
        <v>3</v>
      </c>
      <c r="AN16" s="2">
        <f t="shared" si="34"/>
        <v>1</v>
      </c>
    </row>
    <row r="17" spans="1:40" ht="18" customHeight="1" x14ac:dyDescent="0.2">
      <c r="A17" s="5" t="s">
        <v>18</v>
      </c>
      <c r="B17" s="2">
        <v>1</v>
      </c>
      <c r="C17" s="2">
        <v>1</v>
      </c>
      <c r="D17" s="2">
        <f t="shared" si="1"/>
        <v>0</v>
      </c>
      <c r="E17" s="2">
        <v>1</v>
      </c>
      <c r="F17" s="2"/>
      <c r="G17" s="2">
        <f t="shared" si="28"/>
        <v>1</v>
      </c>
      <c r="H17" s="2"/>
      <c r="I17" s="2"/>
      <c r="J17" s="2">
        <f t="shared" si="29"/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f t="shared" si="30"/>
        <v>0</v>
      </c>
      <c r="AC17" s="2">
        <v>1</v>
      </c>
      <c r="AD17" s="2"/>
      <c r="AE17" s="2">
        <f t="shared" si="31"/>
        <v>1</v>
      </c>
      <c r="AF17" s="2"/>
      <c r="AG17" s="2"/>
      <c r="AH17" s="2">
        <f t="shared" si="32"/>
        <v>0</v>
      </c>
      <c r="AI17" s="2"/>
      <c r="AJ17" s="2"/>
      <c r="AK17" s="2"/>
      <c r="AL17" s="2">
        <f t="shared" si="33"/>
        <v>3</v>
      </c>
      <c r="AM17" s="2">
        <f t="shared" si="0"/>
        <v>1</v>
      </c>
      <c r="AN17" s="2">
        <f t="shared" si="34"/>
        <v>2</v>
      </c>
    </row>
    <row r="18" spans="1:40" ht="18" customHeight="1" x14ac:dyDescent="0.2">
      <c r="A18" s="5" t="s">
        <v>29</v>
      </c>
      <c r="B18" s="2">
        <v>1</v>
      </c>
      <c r="C18" s="2">
        <v>1</v>
      </c>
      <c r="D18" s="2">
        <f t="shared" si="1"/>
        <v>0</v>
      </c>
      <c r="E18" s="2">
        <v>1</v>
      </c>
      <c r="F18" s="2"/>
      <c r="G18" s="2">
        <f t="shared" si="28"/>
        <v>1</v>
      </c>
      <c r="H18" s="2">
        <v>1</v>
      </c>
      <c r="I18" s="2">
        <v>1</v>
      </c>
      <c r="J18" s="2">
        <f t="shared" si="29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f t="shared" si="30"/>
        <v>0</v>
      </c>
      <c r="AC18" s="2">
        <v>1</v>
      </c>
      <c r="AD18" s="2"/>
      <c r="AE18" s="2">
        <f t="shared" si="31"/>
        <v>1</v>
      </c>
      <c r="AF18" s="2"/>
      <c r="AG18" s="2"/>
      <c r="AH18" s="2">
        <f t="shared" si="32"/>
        <v>0</v>
      </c>
      <c r="AI18" s="2"/>
      <c r="AJ18" s="2"/>
      <c r="AK18" s="2"/>
      <c r="AL18" s="2">
        <f t="shared" si="33"/>
        <v>4</v>
      </c>
      <c r="AM18" s="2">
        <f t="shared" si="0"/>
        <v>2</v>
      </c>
      <c r="AN18" s="2">
        <f t="shared" si="34"/>
        <v>2</v>
      </c>
    </row>
    <row r="19" spans="1:40" ht="18" customHeight="1" x14ac:dyDescent="0.2">
      <c r="A19" s="5" t="s">
        <v>30</v>
      </c>
      <c r="B19" s="2">
        <v>1</v>
      </c>
      <c r="C19" s="2"/>
      <c r="D19" s="2">
        <f t="shared" si="1"/>
        <v>1</v>
      </c>
      <c r="E19" s="2">
        <v>1</v>
      </c>
      <c r="F19" s="2"/>
      <c r="G19" s="2">
        <f t="shared" si="28"/>
        <v>1</v>
      </c>
      <c r="H19" s="2">
        <v>1</v>
      </c>
      <c r="I19" s="2"/>
      <c r="J19" s="2">
        <f t="shared" si="29"/>
        <v>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f t="shared" si="30"/>
        <v>0</v>
      </c>
      <c r="AC19" s="2">
        <v>1</v>
      </c>
      <c r="AD19" s="2"/>
      <c r="AE19" s="2">
        <f t="shared" si="31"/>
        <v>1</v>
      </c>
      <c r="AF19" s="2"/>
      <c r="AG19" s="2"/>
      <c r="AH19" s="2">
        <f t="shared" si="32"/>
        <v>0</v>
      </c>
      <c r="AI19" s="2"/>
      <c r="AJ19" s="2"/>
      <c r="AK19" s="2"/>
      <c r="AL19" s="2">
        <f t="shared" si="33"/>
        <v>4</v>
      </c>
      <c r="AM19" s="2">
        <f t="shared" si="0"/>
        <v>0</v>
      </c>
      <c r="AN19" s="2">
        <f t="shared" si="34"/>
        <v>4</v>
      </c>
    </row>
    <row r="20" spans="1:40" ht="18" customHeight="1" x14ac:dyDescent="0.2">
      <c r="A20" s="5" t="s">
        <v>31</v>
      </c>
      <c r="B20" s="2">
        <v>1</v>
      </c>
      <c r="C20" s="2"/>
      <c r="D20" s="2">
        <f t="shared" si="1"/>
        <v>1</v>
      </c>
      <c r="E20" s="2">
        <v>1</v>
      </c>
      <c r="F20" s="2">
        <v>1</v>
      </c>
      <c r="G20" s="2">
        <f t="shared" si="28"/>
        <v>0</v>
      </c>
      <c r="H20" s="2"/>
      <c r="I20" s="2"/>
      <c r="J20" s="2">
        <f t="shared" si="29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f t="shared" si="30"/>
        <v>0</v>
      </c>
      <c r="AC20" s="2">
        <v>1</v>
      </c>
      <c r="AD20" s="2"/>
      <c r="AE20" s="2">
        <f t="shared" si="31"/>
        <v>1</v>
      </c>
      <c r="AF20" s="2"/>
      <c r="AG20" s="2"/>
      <c r="AH20" s="2">
        <f t="shared" si="32"/>
        <v>0</v>
      </c>
      <c r="AI20" s="2"/>
      <c r="AJ20" s="2"/>
      <c r="AK20" s="2"/>
      <c r="AL20" s="2">
        <f t="shared" si="33"/>
        <v>3</v>
      </c>
      <c r="AM20" s="2">
        <f t="shared" si="0"/>
        <v>1</v>
      </c>
      <c r="AN20" s="2">
        <f t="shared" si="34"/>
        <v>2</v>
      </c>
    </row>
    <row r="21" spans="1:40" ht="18" customHeight="1" x14ac:dyDescent="0.2">
      <c r="A21" s="5" t="s">
        <v>32</v>
      </c>
      <c r="B21" s="2">
        <v>2</v>
      </c>
      <c r="C21" s="2">
        <v>2</v>
      </c>
      <c r="D21" s="2">
        <f t="shared" si="1"/>
        <v>0</v>
      </c>
      <c r="E21" s="2">
        <v>1</v>
      </c>
      <c r="F21" s="2">
        <v>1</v>
      </c>
      <c r="G21" s="2">
        <f t="shared" si="28"/>
        <v>0</v>
      </c>
      <c r="H21" s="2">
        <v>2</v>
      </c>
      <c r="I21" s="2">
        <v>1</v>
      </c>
      <c r="J21" s="2">
        <f t="shared" si="29"/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>
        <v>1</v>
      </c>
      <c r="AA21" s="2"/>
      <c r="AB21" s="2">
        <f t="shared" si="30"/>
        <v>1</v>
      </c>
      <c r="AC21" s="2">
        <v>1</v>
      </c>
      <c r="AD21" s="2"/>
      <c r="AE21" s="2">
        <f t="shared" si="31"/>
        <v>1</v>
      </c>
      <c r="AF21" s="2">
        <v>1</v>
      </c>
      <c r="AG21" s="2"/>
      <c r="AH21" s="2">
        <f t="shared" si="32"/>
        <v>1</v>
      </c>
      <c r="AI21" s="2"/>
      <c r="AJ21" s="2"/>
      <c r="AK21" s="2"/>
      <c r="AL21" s="2">
        <f t="shared" si="33"/>
        <v>8</v>
      </c>
      <c r="AM21" s="2">
        <f t="shared" si="0"/>
        <v>4</v>
      </c>
      <c r="AN21" s="2">
        <f t="shared" si="34"/>
        <v>4</v>
      </c>
    </row>
    <row r="22" spans="1:40" ht="18" customHeight="1" x14ac:dyDescent="0.2">
      <c r="A22" s="6" t="s">
        <v>19</v>
      </c>
      <c r="B22" s="3">
        <f>SUM(B15:B21)</f>
        <v>7</v>
      </c>
      <c r="C22" s="3">
        <f t="shared" ref="C22:AN22" si="35">SUM(C15:C21)</f>
        <v>5</v>
      </c>
      <c r="D22" s="3">
        <f t="shared" si="35"/>
        <v>2</v>
      </c>
      <c r="E22" s="3">
        <f t="shared" si="35"/>
        <v>7</v>
      </c>
      <c r="F22" s="3">
        <f t="shared" si="35"/>
        <v>3</v>
      </c>
      <c r="G22" s="3">
        <f t="shared" si="35"/>
        <v>4</v>
      </c>
      <c r="H22" s="3">
        <f t="shared" si="35"/>
        <v>6</v>
      </c>
      <c r="I22" s="3">
        <f t="shared" si="35"/>
        <v>4</v>
      </c>
      <c r="J22" s="3">
        <f t="shared" si="35"/>
        <v>2</v>
      </c>
      <c r="K22" s="3">
        <f t="shared" si="35"/>
        <v>0</v>
      </c>
      <c r="L22" s="3">
        <f t="shared" si="35"/>
        <v>0</v>
      </c>
      <c r="M22" s="3">
        <f t="shared" si="35"/>
        <v>0</v>
      </c>
      <c r="N22" s="3">
        <f t="shared" si="35"/>
        <v>0</v>
      </c>
      <c r="O22" s="3">
        <f t="shared" si="35"/>
        <v>0</v>
      </c>
      <c r="P22" s="3">
        <f t="shared" si="35"/>
        <v>0</v>
      </c>
      <c r="Q22" s="3">
        <f t="shared" si="35"/>
        <v>0</v>
      </c>
      <c r="R22" s="3">
        <f t="shared" si="35"/>
        <v>0</v>
      </c>
      <c r="S22" s="3">
        <f t="shared" si="35"/>
        <v>0</v>
      </c>
      <c r="T22" s="3">
        <f t="shared" si="35"/>
        <v>0</v>
      </c>
      <c r="U22" s="3">
        <f t="shared" si="35"/>
        <v>0</v>
      </c>
      <c r="V22" s="3">
        <f t="shared" si="35"/>
        <v>0</v>
      </c>
      <c r="W22" s="3">
        <f t="shared" si="35"/>
        <v>0</v>
      </c>
      <c r="X22" s="3">
        <f t="shared" si="35"/>
        <v>0</v>
      </c>
      <c r="Y22" s="3">
        <f t="shared" si="35"/>
        <v>0</v>
      </c>
      <c r="Z22" s="3">
        <f t="shared" si="35"/>
        <v>2</v>
      </c>
      <c r="AA22" s="3">
        <f t="shared" si="35"/>
        <v>0</v>
      </c>
      <c r="AB22" s="3">
        <f t="shared" si="35"/>
        <v>2</v>
      </c>
      <c r="AC22" s="3">
        <f t="shared" si="35"/>
        <v>6</v>
      </c>
      <c r="AD22" s="3">
        <f t="shared" si="35"/>
        <v>1</v>
      </c>
      <c r="AE22" s="3">
        <f t="shared" si="35"/>
        <v>5</v>
      </c>
      <c r="AF22" s="3">
        <f t="shared" si="35"/>
        <v>2</v>
      </c>
      <c r="AG22" s="3">
        <f t="shared" si="35"/>
        <v>0</v>
      </c>
      <c r="AH22" s="3">
        <f t="shared" si="35"/>
        <v>2</v>
      </c>
      <c r="AI22" s="3">
        <f t="shared" si="35"/>
        <v>0</v>
      </c>
      <c r="AJ22" s="3">
        <f t="shared" si="35"/>
        <v>0</v>
      </c>
      <c r="AK22" s="3">
        <f t="shared" si="35"/>
        <v>0</v>
      </c>
      <c r="AL22" s="3">
        <f t="shared" si="35"/>
        <v>30</v>
      </c>
      <c r="AM22" s="3">
        <f t="shared" si="35"/>
        <v>13</v>
      </c>
      <c r="AN22" s="3">
        <f t="shared" si="35"/>
        <v>17</v>
      </c>
    </row>
    <row r="23" spans="1:40" ht="18" customHeight="1" x14ac:dyDescent="0.2">
      <c r="A23" s="5" t="s">
        <v>33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>
        <v>2</v>
      </c>
      <c r="AJ23" s="2">
        <v>2</v>
      </c>
      <c r="AK23" s="2">
        <f>AI23-AJ23</f>
        <v>0</v>
      </c>
      <c r="AL23" s="2">
        <f>B23+E23+H23+K23+N23+Q23+T23+W23+Z23+AC23+AF23+AI23</f>
        <v>2</v>
      </c>
      <c r="AM23" s="2">
        <f>C23+F23+I23+L23+O23+R23+U23+X23+AA23+AD23+AG23+AJ23</f>
        <v>2</v>
      </c>
      <c r="AN23" s="2">
        <f>AL23-AM23</f>
        <v>0</v>
      </c>
    </row>
    <row r="24" spans="1:40" ht="18" customHeight="1" x14ac:dyDescent="0.2">
      <c r="A24" s="5" t="s">
        <v>41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>
        <v>2</v>
      </c>
      <c r="AJ24" s="2">
        <v>2</v>
      </c>
      <c r="AK24" s="2">
        <f t="shared" ref="AK24:AK27" si="36">AI24-AJ24</f>
        <v>0</v>
      </c>
      <c r="AL24" s="2">
        <f>B24+E24+H24+K24+N24+Q24+T24+W24+Z24+AC24+AF24+AI24</f>
        <v>2</v>
      </c>
      <c r="AM24" s="2">
        <f t="shared" ref="AM24:AM27" si="37">C24+F24+I24+L24+O24+R24+U24+X24+AA24+AD24+AG24+AJ24</f>
        <v>2</v>
      </c>
      <c r="AN24" s="2">
        <f t="shared" ref="AN24:AN27" si="38">AL24-AM24</f>
        <v>0</v>
      </c>
    </row>
    <row r="25" spans="1:40" ht="18" customHeight="1" x14ac:dyDescent="0.2">
      <c r="A25" s="5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>
        <v>2</v>
      </c>
      <c r="AJ25" s="2">
        <v>2</v>
      </c>
      <c r="AK25" s="2">
        <f t="shared" si="36"/>
        <v>0</v>
      </c>
      <c r="AL25" s="2">
        <f>B25+E25+H25+K25+N25+Q25+T25+W25+Z25+AC25+AF25+AI25</f>
        <v>2</v>
      </c>
      <c r="AM25" s="2">
        <f t="shared" si="37"/>
        <v>2</v>
      </c>
      <c r="AN25" s="2">
        <f t="shared" si="38"/>
        <v>0</v>
      </c>
    </row>
    <row r="26" spans="1:40" ht="18" customHeight="1" x14ac:dyDescent="0.2">
      <c r="A26" s="5" t="s">
        <v>35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>
        <v>2</v>
      </c>
      <c r="AJ26" s="2">
        <v>2</v>
      </c>
      <c r="AK26" s="2">
        <f t="shared" si="36"/>
        <v>0</v>
      </c>
      <c r="AL26" s="2">
        <f>B26+E26+H26+K26+N26+Q26+T26+W26+Z26+AC26+AF26+AI26</f>
        <v>2</v>
      </c>
      <c r="AM26" s="2">
        <f t="shared" si="37"/>
        <v>2</v>
      </c>
      <c r="AN26" s="2">
        <f t="shared" si="38"/>
        <v>0</v>
      </c>
    </row>
    <row r="27" spans="1:40" ht="18" customHeight="1" x14ac:dyDescent="0.2">
      <c r="A27" s="5" t="s">
        <v>36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>
        <v>2</v>
      </c>
      <c r="AJ27" s="2">
        <v>2</v>
      </c>
      <c r="AK27" s="2">
        <f t="shared" si="36"/>
        <v>0</v>
      </c>
      <c r="AL27" s="2">
        <f>B27+E27+H27+K27+N27+Q27+T27+W27+Z27+AC27+AF27+AI27</f>
        <v>2</v>
      </c>
      <c r="AM27" s="2">
        <f t="shared" si="37"/>
        <v>2</v>
      </c>
      <c r="AN27" s="2">
        <f t="shared" si="38"/>
        <v>0</v>
      </c>
    </row>
    <row r="28" spans="1:40" ht="18" customHeight="1" x14ac:dyDescent="0.2">
      <c r="A28" s="6" t="s">
        <v>37</v>
      </c>
      <c r="B28" s="3">
        <f>SUM(B23:B27)</f>
        <v>0</v>
      </c>
      <c r="C28" s="3"/>
      <c r="D28" s="3">
        <f t="shared" ref="D28:AN28" si="39">SUM(D23:D27)</f>
        <v>0</v>
      </c>
      <c r="E28" s="3">
        <f t="shared" si="39"/>
        <v>0</v>
      </c>
      <c r="F28" s="3"/>
      <c r="G28" s="3">
        <f t="shared" si="39"/>
        <v>0</v>
      </c>
      <c r="H28" s="3">
        <f t="shared" si="39"/>
        <v>0</v>
      </c>
      <c r="I28" s="3"/>
      <c r="J28" s="3">
        <f t="shared" si="39"/>
        <v>0</v>
      </c>
      <c r="K28" s="3">
        <f t="shared" si="39"/>
        <v>0</v>
      </c>
      <c r="L28" s="3"/>
      <c r="M28" s="3">
        <f t="shared" si="39"/>
        <v>0</v>
      </c>
      <c r="N28" s="3">
        <f t="shared" si="39"/>
        <v>0</v>
      </c>
      <c r="O28" s="3"/>
      <c r="P28" s="3">
        <f t="shared" si="39"/>
        <v>0</v>
      </c>
      <c r="Q28" s="3">
        <f t="shared" si="39"/>
        <v>0</v>
      </c>
      <c r="R28" s="3"/>
      <c r="S28" s="3">
        <f t="shared" si="39"/>
        <v>0</v>
      </c>
      <c r="T28" s="3">
        <f t="shared" si="39"/>
        <v>0</v>
      </c>
      <c r="U28" s="3"/>
      <c r="V28" s="3">
        <f t="shared" si="39"/>
        <v>0</v>
      </c>
      <c r="W28" s="3">
        <f t="shared" si="39"/>
        <v>0</v>
      </c>
      <c r="X28" s="3"/>
      <c r="Y28" s="3">
        <f t="shared" si="39"/>
        <v>0</v>
      </c>
      <c r="Z28" s="3">
        <f t="shared" si="39"/>
        <v>0</v>
      </c>
      <c r="AA28" s="3"/>
      <c r="AB28" s="3">
        <f t="shared" si="39"/>
        <v>0</v>
      </c>
      <c r="AC28" s="3">
        <f t="shared" si="39"/>
        <v>0</v>
      </c>
      <c r="AD28" s="3"/>
      <c r="AE28" s="3">
        <f t="shared" si="39"/>
        <v>0</v>
      </c>
      <c r="AF28" s="3">
        <f t="shared" si="39"/>
        <v>0</v>
      </c>
      <c r="AG28" s="3"/>
      <c r="AH28" s="3">
        <f t="shared" si="39"/>
        <v>0</v>
      </c>
      <c r="AI28" s="3">
        <f t="shared" si="39"/>
        <v>10</v>
      </c>
      <c r="AJ28" s="3">
        <f t="shared" si="39"/>
        <v>10</v>
      </c>
      <c r="AK28" s="3">
        <f t="shared" si="39"/>
        <v>0</v>
      </c>
      <c r="AL28" s="3">
        <f t="shared" si="39"/>
        <v>10</v>
      </c>
      <c r="AM28" s="3">
        <f t="shared" si="39"/>
        <v>10</v>
      </c>
      <c r="AN28" s="3">
        <f t="shared" si="39"/>
        <v>0</v>
      </c>
    </row>
    <row r="29" spans="1:40" ht="18" customHeight="1" x14ac:dyDescent="0.2">
      <c r="A29" s="6" t="s">
        <v>21</v>
      </c>
      <c r="B29" s="3">
        <f>B14+B22+B28</f>
        <v>14</v>
      </c>
      <c r="C29" s="3">
        <f t="shared" ref="C29:AN29" si="40">C14+C22+C28</f>
        <v>10</v>
      </c>
      <c r="D29" s="3">
        <f t="shared" si="40"/>
        <v>4</v>
      </c>
      <c r="E29" s="3">
        <f t="shared" si="40"/>
        <v>10</v>
      </c>
      <c r="F29" s="3">
        <f t="shared" si="40"/>
        <v>6</v>
      </c>
      <c r="G29" s="3">
        <f t="shared" si="40"/>
        <v>4</v>
      </c>
      <c r="H29" s="3">
        <f t="shared" si="40"/>
        <v>11</v>
      </c>
      <c r="I29" s="3">
        <f t="shared" si="40"/>
        <v>8</v>
      </c>
      <c r="J29" s="3">
        <f t="shared" si="40"/>
        <v>3</v>
      </c>
      <c r="K29" s="3">
        <f t="shared" si="40"/>
        <v>2</v>
      </c>
      <c r="L29" s="3">
        <f t="shared" si="40"/>
        <v>2</v>
      </c>
      <c r="M29" s="3">
        <f t="shared" si="40"/>
        <v>0</v>
      </c>
      <c r="N29" s="3">
        <f t="shared" si="40"/>
        <v>1</v>
      </c>
      <c r="O29" s="3">
        <f t="shared" si="40"/>
        <v>1</v>
      </c>
      <c r="P29" s="3">
        <f t="shared" si="40"/>
        <v>0</v>
      </c>
      <c r="Q29" s="3">
        <f t="shared" si="40"/>
        <v>2</v>
      </c>
      <c r="R29" s="3">
        <f t="shared" si="40"/>
        <v>2</v>
      </c>
      <c r="S29" s="3">
        <f t="shared" si="40"/>
        <v>0</v>
      </c>
      <c r="T29" s="3">
        <f t="shared" si="40"/>
        <v>4</v>
      </c>
      <c r="U29" s="3">
        <f t="shared" si="40"/>
        <v>2</v>
      </c>
      <c r="V29" s="3">
        <f t="shared" si="40"/>
        <v>2</v>
      </c>
      <c r="W29" s="3">
        <f t="shared" si="40"/>
        <v>3</v>
      </c>
      <c r="X29" s="3">
        <f t="shared" si="40"/>
        <v>1</v>
      </c>
      <c r="Y29" s="3">
        <f t="shared" si="40"/>
        <v>2</v>
      </c>
      <c r="Z29" s="3">
        <f t="shared" si="40"/>
        <v>5</v>
      </c>
      <c r="AA29" s="3">
        <f t="shared" si="40"/>
        <v>2</v>
      </c>
      <c r="AB29" s="3">
        <f t="shared" si="40"/>
        <v>3</v>
      </c>
      <c r="AC29" s="3">
        <f t="shared" si="40"/>
        <v>12</v>
      </c>
      <c r="AD29" s="3">
        <f t="shared" si="40"/>
        <v>3</v>
      </c>
      <c r="AE29" s="3">
        <f t="shared" si="40"/>
        <v>9</v>
      </c>
      <c r="AF29" s="3">
        <f t="shared" si="40"/>
        <v>6</v>
      </c>
      <c r="AG29" s="3">
        <f t="shared" si="40"/>
        <v>2</v>
      </c>
      <c r="AH29" s="3">
        <f t="shared" si="40"/>
        <v>4</v>
      </c>
      <c r="AI29" s="3">
        <f t="shared" si="40"/>
        <v>10</v>
      </c>
      <c r="AJ29" s="3">
        <f t="shared" si="40"/>
        <v>10</v>
      </c>
      <c r="AK29" s="3">
        <f t="shared" si="40"/>
        <v>0</v>
      </c>
      <c r="AL29" s="3">
        <f t="shared" si="40"/>
        <v>80</v>
      </c>
      <c r="AM29" s="3">
        <f t="shared" si="40"/>
        <v>49</v>
      </c>
      <c r="AN29" s="3">
        <f t="shared" si="40"/>
        <v>31</v>
      </c>
    </row>
    <row r="30" spans="1:40" hidden="1" x14ac:dyDescent="0.2">
      <c r="A30" s="8" t="s">
        <v>38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</sheetData>
  <mergeCells count="17">
    <mergeCell ref="AI4:AK4"/>
    <mergeCell ref="AL4:AN4"/>
    <mergeCell ref="A30:AN30"/>
    <mergeCell ref="A2:AN2"/>
    <mergeCell ref="AF3:AN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4:A5"/>
  </mergeCells>
  <phoneticPr fontId="1" type="noConversion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RSG3</dc:creator>
  <cp:lastModifiedBy>RSG3</cp:lastModifiedBy>
  <cp:lastPrinted>2018-07-27T01:54:16Z</cp:lastPrinted>
  <dcterms:created xsi:type="dcterms:W3CDTF">2018-04-15T07:37:35Z</dcterms:created>
  <dcterms:modified xsi:type="dcterms:W3CDTF">2018-08-01T02:29:31Z</dcterms:modified>
</cp:coreProperties>
</file>