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公告" sheetId="1" r:id="rId1"/>
  </sheets>
  <definedNames>
    <definedName name="_xlnm.Print_Titles" localSheetId="0">'公告'!$1:$3</definedName>
  </definedNames>
  <calcPr fullCalcOnLoad="1"/>
</workbook>
</file>

<file path=xl/sharedStrings.xml><?xml version="1.0" encoding="utf-8"?>
<sst xmlns="http://schemas.openxmlformats.org/spreadsheetml/2006/main" count="190" uniqueCount="125">
  <si>
    <t>2019年金堂县面向社会公开招聘教师岗位表</t>
  </si>
  <si>
    <t>序号</t>
  </si>
  <si>
    <t>主管
部门</t>
  </si>
  <si>
    <t>招聘单位</t>
  </si>
  <si>
    <t>岗位
代码</t>
  </si>
  <si>
    <t>招聘条件</t>
  </si>
  <si>
    <t>备注</t>
  </si>
  <si>
    <t>考试类别</t>
  </si>
  <si>
    <t>岗位类别</t>
  </si>
  <si>
    <t>学段</t>
  </si>
  <si>
    <t>招聘岗位</t>
  </si>
  <si>
    <t>招聘专业</t>
  </si>
  <si>
    <t>学历</t>
  </si>
  <si>
    <t>招聘数</t>
  </si>
  <si>
    <t>其他条件</t>
  </si>
  <si>
    <t>教育局</t>
  </si>
  <si>
    <t>竹篙中学</t>
  </si>
  <si>
    <t>02001</t>
  </si>
  <si>
    <t>高中</t>
  </si>
  <si>
    <t>政治</t>
  </si>
  <si>
    <t>本科：政治学与行政学、国际政治、思想政治教育
研究生：政治学理论、中外政治制度、科学社会主义与国际共产主义运动、中共党史、国际政治、国际关系、学科教学（思政）</t>
  </si>
  <si>
    <t>普通高等教育全日制本科学历及以上</t>
  </si>
  <si>
    <t>1、应聘人员年龄应在30岁以下（1989年3月1日后出生）；2、专业相符，需具备相应的教师资格证书；3、语文学科普通话等级证书在二级甲等及以上，其余学科在二级乙等及以上。</t>
  </si>
  <si>
    <t>岗位代码相同的在确定具体聘用单位时，各岗位分别按照应聘者总成绩从高分到低分的次序，由拟聘者选定聘用单位。</t>
  </si>
  <si>
    <t>教育类</t>
  </si>
  <si>
    <t>专业技术</t>
  </si>
  <si>
    <t>02002</t>
  </si>
  <si>
    <t>生物</t>
  </si>
  <si>
    <t>本科：生物科学、生物技术、生物信息学、生态学
研究生：植物学、动物学、生理学、水生生物学、微生物学、神经生物学、遗传学、发育生物学、细胞生物学、生物化学与分子生物学、生物物理学、学科教学（生物）</t>
  </si>
  <si>
    <t>02003</t>
  </si>
  <si>
    <t>地理</t>
  </si>
  <si>
    <t>本科：地理科学、地理信息科学
研究生：自然地理学、人文地理学、地图学与地理信息系统、学科教学（地理）</t>
  </si>
  <si>
    <t>金堂职中（2）、高板中学</t>
  </si>
  <si>
    <t>02004</t>
  </si>
  <si>
    <t>语文</t>
  </si>
  <si>
    <t>本科：汉语言文学、汉语言、汉语国际教育、古典文献学、应用语言学
研究生：文艺学、语言学及应用语言学、汉语言文字学、中国古典文献学、中国古代文学、中国现当代文学、学科教学（语文）</t>
  </si>
  <si>
    <t>02005</t>
  </si>
  <si>
    <t>英语</t>
  </si>
  <si>
    <t>本科：英语
研究生：英语语言文学、学科教学（英语）</t>
  </si>
  <si>
    <t>金堂职中（2）</t>
  </si>
  <si>
    <t>02006</t>
  </si>
  <si>
    <t>数学</t>
  </si>
  <si>
    <t>本科：数学与应用数学、信息与计算科学、数理基础科学
研究生：基础数学、计算数学、概率论与数理统计、应用数学、运筹学与控制论、学科教学（数学）</t>
  </si>
  <si>
    <t>金堂职中</t>
  </si>
  <si>
    <t>02007</t>
  </si>
  <si>
    <t>体育</t>
  </si>
  <si>
    <t>本科：体育教育、运动训练、社会体育、社会体育指导与管理、武术与民族传统体育、运动人体科学
研究生：运动人体科学、体育人文社会学、体育教育训练学、民族传统体育学、学科教学（体育）</t>
  </si>
  <si>
    <t>高板中学</t>
  </si>
  <si>
    <t>02008</t>
  </si>
  <si>
    <t>信息技术</t>
  </si>
  <si>
    <t>本科：计算机科学与技术、教育技术学
研究生：计算机系统结构、计算机应用技术、计算机软件与理论、现代教育技术、教育技术学</t>
  </si>
  <si>
    <t>02009</t>
  </si>
  <si>
    <t>车辆类</t>
  </si>
  <si>
    <t>本科：车辆工程、汽车服务工程、汽车维修工程教育
研究生：车辆工程</t>
  </si>
  <si>
    <t>02010</t>
  </si>
  <si>
    <t>旅游酒店</t>
  </si>
  <si>
    <t>本科：旅游管理、酒店管理、旅游管理与服务教育
研究生：旅游管理</t>
  </si>
  <si>
    <t>02011</t>
  </si>
  <si>
    <t>机械类</t>
  </si>
  <si>
    <t>本科：机械设计制造及其自动化、机械电子工程、材料成型及控制工程、机电技术教育
研究生：机械制造及其自动化、机械电子工程、机械设计及理论</t>
  </si>
  <si>
    <t>02012</t>
  </si>
  <si>
    <t>电子商务</t>
  </si>
  <si>
    <t>本科：电子商务、电子商务及法律</t>
  </si>
  <si>
    <t>小计</t>
  </si>
  <si>
    <t>云合中学、五凤学校、又新学校、竹篙中学、港青学校</t>
  </si>
  <si>
    <t>02013</t>
  </si>
  <si>
    <t>初中</t>
  </si>
  <si>
    <t>转龙中学、又新学校、平桥学校、港青学校</t>
  </si>
  <si>
    <t>02014</t>
  </si>
  <si>
    <t>土桥中学、隆盛中学、三溪中学、竹篙中学</t>
  </si>
  <si>
    <t>02015</t>
  </si>
  <si>
    <t>云合中学、淮口镇中、广兴中学、港青学校</t>
  </si>
  <si>
    <t>02016</t>
  </si>
  <si>
    <t>物理</t>
  </si>
  <si>
    <t>本科：物理学、应用物理学、核物理、声学
研究生：理论物理、粒子物理与原子核物理、原子与分子物理、凝聚态物理、声学、光学、无线电物理、学科教学（物理）</t>
  </si>
  <si>
    <t>淮口镇中、竹篙中学</t>
  </si>
  <si>
    <t>02017</t>
  </si>
  <si>
    <t>淮口镇中、土桥中学</t>
  </si>
  <si>
    <t>02018</t>
  </si>
  <si>
    <t>音乐</t>
  </si>
  <si>
    <t>本科：音乐表演、音乐学、舞蹈表演、舞蹈学、舞蹈编导、作曲与作曲技术理论
研究生：音乐学、学科教学（音乐）</t>
  </si>
  <si>
    <t>淮口镇中、竹篙中学、高板中学</t>
  </si>
  <si>
    <t>02019</t>
  </si>
  <si>
    <t>化学</t>
  </si>
  <si>
    <t>本科：化学、应用化学、化学生物学、能源化学、分子科学与工程
研究生：无机化学、分析化学、有机化学、物理化学（含化学物理）、高分子化学与物理、学科教学（化学）</t>
  </si>
  <si>
    <t>又新学校、高板中学</t>
  </si>
  <si>
    <t>02020</t>
  </si>
  <si>
    <t>福兴中学、三溪中学</t>
  </si>
  <si>
    <t>02021</t>
  </si>
  <si>
    <t>金山小学（2）、竹篙小学（2）、高板小学（2）、赵家小学、长乐小学、三烈小学、金龙小学、福兴小学、淮口五小、淮口一小、淮口四小、淮口实小、又新学校、石佛学校、青松小学、隆盛小学、隆盛希望、九龙小学、广兴小学、三溪小学</t>
  </si>
  <si>
    <t>02022</t>
  </si>
  <si>
    <t>小学</t>
  </si>
  <si>
    <t>本科：汉语言文学、汉语言、汉语国际教育、古典文献学、应用语言学、小学教育（语文）
研究生：文艺学、语言学及应用语言学、汉语言文字学、中国古典文献学、中国古代文学、中国现当代文学、学科教学（语文）</t>
  </si>
  <si>
    <t>1、应聘人员年龄应在30岁以下（1989年3月1日后出生）；2、专业相符，需具备相应的教师资格证书；3、普通话等级证书在二级甲等及以上。</t>
  </si>
  <si>
    <t>金山小学（2）、竹篙小学（2）、九龙小学（2）、土桥二小、石佛学校、青松小学、广兴小学、石龙小学、黄家小学、高板小学、金龙小学、福兴小学、淮口一小、淮口四小、淮口实小</t>
  </si>
  <si>
    <t>02023</t>
  </si>
  <si>
    <t>本科：数学与应用数学、信息与计算科学、数理基础科学、小学教育（数学）
研究生：基础数学、计算数学、概率论与数理统计、应用数学、运筹学与控制论、学科教学（数学）</t>
  </si>
  <si>
    <t>云合小学、广兴小学、三溪小学、淮口五小、淮口四小、淮口实小、白果小学</t>
  </si>
  <si>
    <t>02024</t>
  </si>
  <si>
    <t>本科：英语、小学教育（英语）
研究生：英语语言文学、学科教学（英语）</t>
  </si>
  <si>
    <t>云合小学、石龙小学、平桥学校、赵家小学、金山小学</t>
  </si>
  <si>
    <t>02025</t>
  </si>
  <si>
    <t>新华小学、九龙小学、金山小学</t>
  </si>
  <si>
    <t>02026</t>
  </si>
  <si>
    <t>永乐小学、玉河小学、福兴三小、淮口五小、淮口一小、金山小学</t>
  </si>
  <si>
    <t>02027</t>
  </si>
  <si>
    <t>美术</t>
  </si>
  <si>
    <t>本科：美术学、绘画、中国画
研究生：美术学、学科教学（美术）</t>
  </si>
  <si>
    <t>转龙小学、隆盛小学、三溪小学</t>
  </si>
  <si>
    <t>02028</t>
  </si>
  <si>
    <t>土桥二小、高板小学、金龙小学、福兴小学</t>
  </si>
  <si>
    <t>02029</t>
  </si>
  <si>
    <t>科学教育、心理学教育</t>
  </si>
  <si>
    <t>本科：科学教育、心理学、应用心理学
研究生：基础心理学、发展与教育心理学、应用心理学</t>
  </si>
  <si>
    <t>特教学校</t>
  </si>
  <si>
    <t>02030</t>
  </si>
  <si>
    <t>特殊教育</t>
  </si>
  <si>
    <t>本科：特殊教育
研究生：特殊教育学</t>
  </si>
  <si>
    <t>淮州新城幼儿园（2）、赵家镇幼儿园（2）、土桥镇幼儿园、淮口镇实验幼儿园、淮口瑞光幼儿园、竹篙镇幼儿园、淮口镇五星幼儿园、淮口镇实验幼儿园（高板分园）</t>
  </si>
  <si>
    <t>02031</t>
  </si>
  <si>
    <t>幼儿园</t>
  </si>
  <si>
    <t>学前教育</t>
  </si>
  <si>
    <t>大专：学前教育
本科：学前教育
研究生：学前教育学</t>
  </si>
  <si>
    <t>普通高等教育全日制大专学历及以上</t>
  </si>
  <si>
    <t>总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</si>
</sst>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6"/>
      <name val="黑体"/>
      <family val="3"/>
    </font>
    <font>
      <b/>
      <sz val="11"/>
      <name val="宋体"/>
      <family val="0"/>
    </font>
    <font>
      <sz val="10"/>
      <name val="仿宋_GB2312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8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29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9" fillId="8" borderId="0" applyNumberFormat="0" applyBorder="0" applyAlignment="0" applyProtection="0"/>
    <xf numFmtId="0" fontId="31" fillId="0" borderId="5" applyNumberFormat="0" applyFill="0" applyAlignment="0" applyProtection="0"/>
    <xf numFmtId="0" fontId="29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C1">
      <pane ySplit="3" topLeftCell="A33" activePane="bottomLeft" state="frozen"/>
      <selection pane="bottomLeft" activeCell="H37" sqref="H37"/>
    </sheetView>
  </sheetViews>
  <sheetFormatPr defaultColWidth="9.00390625" defaultRowHeight="28.5" customHeight="1"/>
  <cols>
    <col min="1" max="1" width="5.00390625" style="4" customWidth="1"/>
    <col min="2" max="2" width="8.421875" style="4" customWidth="1"/>
    <col min="3" max="3" width="26.140625" style="4" customWidth="1"/>
    <col min="4" max="4" width="8.00390625" style="5" customWidth="1"/>
    <col min="5" max="5" width="5.421875" style="4" customWidth="1"/>
    <col min="6" max="6" width="15.7109375" style="4" customWidth="1"/>
    <col min="7" max="7" width="40.8515625" style="4" customWidth="1"/>
    <col min="8" max="8" width="9.7109375" style="4" customWidth="1"/>
    <col min="9" max="9" width="7.421875" style="4" customWidth="1"/>
    <col min="10" max="10" width="15.421875" style="4" customWidth="1"/>
    <col min="11" max="11" width="10.421875" style="4" customWidth="1"/>
    <col min="12" max="12" width="6.7109375" style="4" customWidth="1"/>
    <col min="13" max="16384" width="9.00390625" style="4" customWidth="1"/>
  </cols>
  <sheetData>
    <row r="1" spans="1:13" ht="22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20.2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/>
      <c r="G2" s="7"/>
      <c r="H2" s="7"/>
      <c r="I2" s="7"/>
      <c r="J2" s="7"/>
      <c r="K2" s="7" t="s">
        <v>6</v>
      </c>
      <c r="L2" s="7" t="s">
        <v>7</v>
      </c>
      <c r="M2" s="7" t="s">
        <v>8</v>
      </c>
    </row>
    <row r="3" spans="1:13" s="1" customFormat="1" ht="19.5" customHeight="1">
      <c r="A3" s="7"/>
      <c r="B3" s="7"/>
      <c r="C3" s="7"/>
      <c r="D3" s="8"/>
      <c r="E3" s="7" t="s">
        <v>9</v>
      </c>
      <c r="F3" s="7" t="s">
        <v>10</v>
      </c>
      <c r="G3" s="7" t="s">
        <v>11</v>
      </c>
      <c r="H3" s="9" t="s">
        <v>12</v>
      </c>
      <c r="I3" s="7" t="s">
        <v>13</v>
      </c>
      <c r="J3" s="7" t="s">
        <v>14</v>
      </c>
      <c r="K3" s="7"/>
      <c r="L3" s="7"/>
      <c r="M3" s="7"/>
    </row>
    <row r="4" spans="1:13" s="2" customFormat="1" ht="57.75" customHeight="1">
      <c r="A4" s="10">
        <v>1</v>
      </c>
      <c r="B4" s="10" t="s">
        <v>15</v>
      </c>
      <c r="C4" s="11" t="s">
        <v>16</v>
      </c>
      <c r="D4" s="12" t="s">
        <v>17</v>
      </c>
      <c r="E4" s="13" t="s">
        <v>18</v>
      </c>
      <c r="F4" s="14" t="s">
        <v>19</v>
      </c>
      <c r="G4" s="15" t="s">
        <v>20</v>
      </c>
      <c r="H4" s="10" t="s">
        <v>21</v>
      </c>
      <c r="I4" s="14">
        <v>1</v>
      </c>
      <c r="J4" s="10" t="s">
        <v>22</v>
      </c>
      <c r="K4" s="10" t="s">
        <v>23</v>
      </c>
      <c r="L4" s="10" t="s">
        <v>24</v>
      </c>
      <c r="M4" s="10" t="s">
        <v>25</v>
      </c>
    </row>
    <row r="5" spans="1:13" s="2" customFormat="1" ht="66.75" customHeight="1">
      <c r="A5" s="10"/>
      <c r="B5" s="10"/>
      <c r="C5" s="11" t="s">
        <v>16</v>
      </c>
      <c r="D5" s="12" t="s">
        <v>26</v>
      </c>
      <c r="E5" s="13"/>
      <c r="F5" s="14" t="s">
        <v>27</v>
      </c>
      <c r="G5" s="15" t="s">
        <v>28</v>
      </c>
      <c r="H5" s="10"/>
      <c r="I5" s="14">
        <v>1</v>
      </c>
      <c r="J5" s="10"/>
      <c r="K5" s="10"/>
      <c r="L5" s="10"/>
      <c r="M5" s="10" t="s">
        <v>25</v>
      </c>
    </row>
    <row r="6" spans="1:13" s="2" customFormat="1" ht="45" customHeight="1">
      <c r="A6" s="10"/>
      <c r="B6" s="10"/>
      <c r="C6" s="11" t="s">
        <v>16</v>
      </c>
      <c r="D6" s="12" t="s">
        <v>29</v>
      </c>
      <c r="E6" s="13"/>
      <c r="F6" s="14" t="s">
        <v>30</v>
      </c>
      <c r="G6" s="15" t="s">
        <v>31</v>
      </c>
      <c r="H6" s="10"/>
      <c r="I6" s="14">
        <v>1</v>
      </c>
      <c r="J6" s="10"/>
      <c r="K6" s="10"/>
      <c r="L6" s="10"/>
      <c r="M6" s="10" t="s">
        <v>25</v>
      </c>
    </row>
    <row r="7" spans="1:13" s="2" customFormat="1" ht="66" customHeight="1">
      <c r="A7" s="10"/>
      <c r="B7" s="10"/>
      <c r="C7" s="11" t="s">
        <v>32</v>
      </c>
      <c r="D7" s="12" t="s">
        <v>33</v>
      </c>
      <c r="E7" s="13"/>
      <c r="F7" s="14" t="s">
        <v>34</v>
      </c>
      <c r="G7" s="15" t="s">
        <v>35</v>
      </c>
      <c r="H7" s="10"/>
      <c r="I7" s="14">
        <v>3</v>
      </c>
      <c r="J7" s="10"/>
      <c r="K7" s="10"/>
      <c r="L7" s="10"/>
      <c r="M7" s="10" t="s">
        <v>25</v>
      </c>
    </row>
    <row r="8" spans="1:13" s="2" customFormat="1" ht="39.75" customHeight="1">
      <c r="A8" s="10"/>
      <c r="B8" s="10"/>
      <c r="C8" s="11" t="s">
        <v>32</v>
      </c>
      <c r="D8" s="12" t="s">
        <v>36</v>
      </c>
      <c r="E8" s="13"/>
      <c r="F8" s="16" t="s">
        <v>37</v>
      </c>
      <c r="G8" s="15" t="s">
        <v>38</v>
      </c>
      <c r="H8" s="10"/>
      <c r="I8" s="10">
        <v>3</v>
      </c>
      <c r="J8" s="10"/>
      <c r="K8" s="10"/>
      <c r="L8" s="10"/>
      <c r="M8" s="10" t="s">
        <v>25</v>
      </c>
    </row>
    <row r="9" spans="1:13" s="2" customFormat="1" ht="60" customHeight="1">
      <c r="A9" s="10"/>
      <c r="B9" s="10"/>
      <c r="C9" s="11" t="s">
        <v>39</v>
      </c>
      <c r="D9" s="12" t="s">
        <v>40</v>
      </c>
      <c r="E9" s="13"/>
      <c r="F9" s="16" t="s">
        <v>41</v>
      </c>
      <c r="G9" s="15" t="s">
        <v>42</v>
      </c>
      <c r="H9" s="10"/>
      <c r="I9" s="10">
        <v>2</v>
      </c>
      <c r="J9" s="10"/>
      <c r="K9" s="10"/>
      <c r="L9" s="10"/>
      <c r="M9" s="10" t="s">
        <v>25</v>
      </c>
    </row>
    <row r="10" spans="1:13" s="2" customFormat="1" ht="57" customHeight="1">
      <c r="A10" s="10"/>
      <c r="B10" s="10"/>
      <c r="C10" s="11" t="s">
        <v>43</v>
      </c>
      <c r="D10" s="12" t="s">
        <v>44</v>
      </c>
      <c r="E10" s="13"/>
      <c r="F10" s="14" t="s">
        <v>45</v>
      </c>
      <c r="G10" s="15" t="s">
        <v>46</v>
      </c>
      <c r="H10" s="10"/>
      <c r="I10" s="13">
        <v>1</v>
      </c>
      <c r="J10" s="10"/>
      <c r="K10" s="10"/>
      <c r="L10" s="10"/>
      <c r="M10" s="10" t="s">
        <v>25</v>
      </c>
    </row>
    <row r="11" spans="1:13" s="2" customFormat="1" ht="42" customHeight="1">
      <c r="A11" s="10"/>
      <c r="B11" s="10"/>
      <c r="C11" s="11" t="s">
        <v>47</v>
      </c>
      <c r="D11" s="12" t="s">
        <v>48</v>
      </c>
      <c r="E11" s="13"/>
      <c r="F11" s="14" t="s">
        <v>49</v>
      </c>
      <c r="G11" s="15" t="s">
        <v>50</v>
      </c>
      <c r="H11" s="10"/>
      <c r="I11" s="13">
        <v>1</v>
      </c>
      <c r="J11" s="10"/>
      <c r="K11" s="10"/>
      <c r="L11" s="10"/>
      <c r="M11" s="10" t="s">
        <v>25</v>
      </c>
    </row>
    <row r="12" spans="1:13" s="3" customFormat="1" ht="42.75" customHeight="1">
      <c r="A12" s="10"/>
      <c r="B12" s="10"/>
      <c r="C12" s="16" t="s">
        <v>43</v>
      </c>
      <c r="D12" s="12" t="s">
        <v>51</v>
      </c>
      <c r="E12" s="13"/>
      <c r="F12" s="16" t="s">
        <v>52</v>
      </c>
      <c r="G12" s="15" t="s">
        <v>53</v>
      </c>
      <c r="H12" s="10"/>
      <c r="I12" s="13">
        <v>2</v>
      </c>
      <c r="J12" s="10"/>
      <c r="K12" s="10"/>
      <c r="L12" s="10"/>
      <c r="M12" s="10" t="s">
        <v>25</v>
      </c>
    </row>
    <row r="13" spans="1:13" s="3" customFormat="1" ht="36" customHeight="1">
      <c r="A13" s="10"/>
      <c r="B13" s="10"/>
      <c r="C13" s="16"/>
      <c r="D13" s="12" t="s">
        <v>54</v>
      </c>
      <c r="E13" s="13"/>
      <c r="F13" s="14" t="s">
        <v>55</v>
      </c>
      <c r="G13" s="15" t="s">
        <v>56</v>
      </c>
      <c r="H13" s="10"/>
      <c r="I13" s="13">
        <v>1</v>
      </c>
      <c r="J13" s="10"/>
      <c r="K13" s="10"/>
      <c r="L13" s="10"/>
      <c r="M13" s="10" t="s">
        <v>25</v>
      </c>
    </row>
    <row r="14" spans="1:13" s="3" customFormat="1" ht="54" customHeight="1">
      <c r="A14" s="10"/>
      <c r="B14" s="10"/>
      <c r="C14" s="16"/>
      <c r="D14" s="12" t="s">
        <v>57</v>
      </c>
      <c r="E14" s="13"/>
      <c r="F14" s="14" t="s">
        <v>58</v>
      </c>
      <c r="G14" s="15" t="s">
        <v>59</v>
      </c>
      <c r="H14" s="10"/>
      <c r="I14" s="13">
        <v>3</v>
      </c>
      <c r="J14" s="10"/>
      <c r="K14" s="10"/>
      <c r="L14" s="10"/>
      <c r="M14" s="10" t="s">
        <v>25</v>
      </c>
    </row>
    <row r="15" spans="1:13" s="3" customFormat="1" ht="39.75" customHeight="1">
      <c r="A15" s="10"/>
      <c r="B15" s="10"/>
      <c r="C15" s="16"/>
      <c r="D15" s="12" t="s">
        <v>60</v>
      </c>
      <c r="E15" s="13"/>
      <c r="F15" s="16" t="s">
        <v>61</v>
      </c>
      <c r="G15" s="17" t="s">
        <v>62</v>
      </c>
      <c r="H15" s="10"/>
      <c r="I15" s="13">
        <v>1</v>
      </c>
      <c r="J15" s="10"/>
      <c r="K15" s="10"/>
      <c r="L15" s="10"/>
      <c r="M15" s="10" t="s">
        <v>25</v>
      </c>
    </row>
    <row r="16" spans="1:13" ht="38.25" customHeight="1">
      <c r="A16" s="10"/>
      <c r="B16" s="10"/>
      <c r="C16" s="18" t="s">
        <v>63</v>
      </c>
      <c r="D16" s="18"/>
      <c r="E16" s="18"/>
      <c r="F16" s="18"/>
      <c r="G16" s="18"/>
      <c r="H16" s="18"/>
      <c r="I16" s="18">
        <f>SUM(I4:I15)</f>
        <v>20</v>
      </c>
      <c r="J16" s="18"/>
      <c r="K16" s="10"/>
      <c r="L16" s="10"/>
      <c r="M16" s="10"/>
    </row>
    <row r="17" spans="1:13" ht="66.75" customHeight="1">
      <c r="A17" s="10"/>
      <c r="B17" s="10"/>
      <c r="C17" s="19" t="s">
        <v>64</v>
      </c>
      <c r="D17" s="12" t="s">
        <v>65</v>
      </c>
      <c r="E17" s="10" t="s">
        <v>66</v>
      </c>
      <c r="F17" s="16" t="s">
        <v>34</v>
      </c>
      <c r="G17" s="15" t="s">
        <v>35</v>
      </c>
      <c r="H17" s="10" t="s">
        <v>21</v>
      </c>
      <c r="I17" s="10">
        <v>5</v>
      </c>
      <c r="J17" s="10" t="s">
        <v>22</v>
      </c>
      <c r="K17" s="10"/>
      <c r="L17" s="10"/>
      <c r="M17" s="10" t="s">
        <v>25</v>
      </c>
    </row>
    <row r="18" spans="1:13" ht="57" customHeight="1">
      <c r="A18" s="10"/>
      <c r="B18" s="10"/>
      <c r="C18" s="19" t="s">
        <v>67</v>
      </c>
      <c r="D18" s="12" t="s">
        <v>68</v>
      </c>
      <c r="E18" s="10"/>
      <c r="F18" s="16" t="s">
        <v>41</v>
      </c>
      <c r="G18" s="15" t="s">
        <v>42</v>
      </c>
      <c r="H18" s="10"/>
      <c r="I18" s="10">
        <v>4</v>
      </c>
      <c r="J18" s="10"/>
      <c r="K18" s="10"/>
      <c r="L18" s="10"/>
      <c r="M18" s="10" t="s">
        <v>25</v>
      </c>
    </row>
    <row r="19" spans="1:13" ht="34.5" customHeight="1">
      <c r="A19" s="10"/>
      <c r="B19" s="10"/>
      <c r="C19" s="19" t="s">
        <v>69</v>
      </c>
      <c r="D19" s="12" t="s">
        <v>70</v>
      </c>
      <c r="E19" s="10"/>
      <c r="F19" s="16" t="s">
        <v>37</v>
      </c>
      <c r="G19" s="15" t="s">
        <v>38</v>
      </c>
      <c r="H19" s="10"/>
      <c r="I19" s="10">
        <v>4</v>
      </c>
      <c r="J19" s="10"/>
      <c r="K19" s="10"/>
      <c r="L19" s="10"/>
      <c r="M19" s="10" t="s">
        <v>25</v>
      </c>
    </row>
    <row r="20" spans="1:13" ht="54" customHeight="1">
      <c r="A20" s="10"/>
      <c r="B20" s="10"/>
      <c r="C20" s="19" t="s">
        <v>71</v>
      </c>
      <c r="D20" s="12" t="s">
        <v>72</v>
      </c>
      <c r="E20" s="10"/>
      <c r="F20" s="16" t="s">
        <v>73</v>
      </c>
      <c r="G20" s="15" t="s">
        <v>74</v>
      </c>
      <c r="H20" s="10"/>
      <c r="I20" s="10">
        <v>4</v>
      </c>
      <c r="J20" s="10"/>
      <c r="K20" s="10"/>
      <c r="L20" s="10"/>
      <c r="M20" s="10" t="s">
        <v>25</v>
      </c>
    </row>
    <row r="21" spans="1:13" ht="57" customHeight="1">
      <c r="A21" s="10"/>
      <c r="B21" s="10"/>
      <c r="C21" s="19" t="s">
        <v>75</v>
      </c>
      <c r="D21" s="12" t="s">
        <v>76</v>
      </c>
      <c r="E21" s="10"/>
      <c r="F21" s="16" t="s">
        <v>45</v>
      </c>
      <c r="G21" s="15" t="s">
        <v>46</v>
      </c>
      <c r="H21" s="10"/>
      <c r="I21" s="36">
        <v>2</v>
      </c>
      <c r="J21" s="10"/>
      <c r="K21" s="10"/>
      <c r="L21" s="10"/>
      <c r="M21" s="10" t="s">
        <v>25</v>
      </c>
    </row>
    <row r="22" spans="1:13" ht="45" customHeight="1">
      <c r="A22" s="10"/>
      <c r="B22" s="10"/>
      <c r="C22" s="19" t="s">
        <v>77</v>
      </c>
      <c r="D22" s="12" t="s">
        <v>78</v>
      </c>
      <c r="E22" s="10"/>
      <c r="F22" s="16" t="s">
        <v>79</v>
      </c>
      <c r="G22" s="15" t="s">
        <v>80</v>
      </c>
      <c r="H22" s="10"/>
      <c r="I22" s="36">
        <v>2</v>
      </c>
      <c r="J22" s="10"/>
      <c r="K22" s="10"/>
      <c r="L22" s="10"/>
      <c r="M22" s="10" t="s">
        <v>25</v>
      </c>
    </row>
    <row r="23" spans="1:13" ht="63" customHeight="1">
      <c r="A23" s="10"/>
      <c r="B23" s="10"/>
      <c r="C23" s="19" t="s">
        <v>81</v>
      </c>
      <c r="D23" s="12" t="s">
        <v>82</v>
      </c>
      <c r="E23" s="10"/>
      <c r="F23" s="16" t="s">
        <v>83</v>
      </c>
      <c r="G23" s="15" t="s">
        <v>84</v>
      </c>
      <c r="H23" s="10"/>
      <c r="I23" s="36">
        <v>3</v>
      </c>
      <c r="J23" s="10"/>
      <c r="K23" s="10"/>
      <c r="L23" s="10"/>
      <c r="M23" s="10" t="s">
        <v>25</v>
      </c>
    </row>
    <row r="24" spans="1:13" ht="39" customHeight="1">
      <c r="A24" s="10"/>
      <c r="B24" s="10"/>
      <c r="C24" s="19" t="s">
        <v>85</v>
      </c>
      <c r="D24" s="12" t="s">
        <v>86</v>
      </c>
      <c r="E24" s="10"/>
      <c r="F24" s="16" t="s">
        <v>30</v>
      </c>
      <c r="G24" s="15" t="s">
        <v>31</v>
      </c>
      <c r="H24" s="10"/>
      <c r="I24" s="36">
        <v>2</v>
      </c>
      <c r="J24" s="10"/>
      <c r="K24" s="10"/>
      <c r="L24" s="10"/>
      <c r="M24" s="10" t="s">
        <v>25</v>
      </c>
    </row>
    <row r="25" spans="1:13" ht="60" customHeight="1">
      <c r="A25" s="10"/>
      <c r="B25" s="10"/>
      <c r="C25" s="19" t="s">
        <v>87</v>
      </c>
      <c r="D25" s="12" t="s">
        <v>88</v>
      </c>
      <c r="E25" s="10"/>
      <c r="F25" s="16" t="s">
        <v>27</v>
      </c>
      <c r="G25" s="15" t="s">
        <v>28</v>
      </c>
      <c r="H25" s="10"/>
      <c r="I25" s="36">
        <v>2</v>
      </c>
      <c r="J25" s="10"/>
      <c r="K25" s="10"/>
      <c r="L25" s="10"/>
      <c r="M25" s="10" t="s">
        <v>25</v>
      </c>
    </row>
    <row r="26" spans="1:13" ht="22.5" customHeight="1">
      <c r="A26" s="10"/>
      <c r="B26" s="10"/>
      <c r="C26" s="20" t="s">
        <v>63</v>
      </c>
      <c r="D26" s="12"/>
      <c r="E26" s="21"/>
      <c r="F26" s="21"/>
      <c r="G26" s="22"/>
      <c r="H26" s="23"/>
      <c r="I26" s="37">
        <f>SUM(I17:I25)</f>
        <v>28</v>
      </c>
      <c r="J26" s="38"/>
      <c r="K26" s="10"/>
      <c r="L26" s="10"/>
      <c r="M26" s="10"/>
    </row>
    <row r="27" spans="1:13" ht="103.5" customHeight="1">
      <c r="A27" s="10">
        <v>2</v>
      </c>
      <c r="B27" s="10" t="s">
        <v>15</v>
      </c>
      <c r="C27" s="24" t="s">
        <v>89</v>
      </c>
      <c r="D27" s="12" t="s">
        <v>90</v>
      </c>
      <c r="E27" s="25" t="s">
        <v>91</v>
      </c>
      <c r="F27" s="14" t="s">
        <v>34</v>
      </c>
      <c r="G27" s="15" t="s">
        <v>92</v>
      </c>
      <c r="H27" s="26" t="s">
        <v>21</v>
      </c>
      <c r="I27" s="14">
        <v>23</v>
      </c>
      <c r="J27" s="39" t="s">
        <v>93</v>
      </c>
      <c r="K27" s="10" t="s">
        <v>23</v>
      </c>
      <c r="L27" s="10" t="s">
        <v>24</v>
      </c>
      <c r="M27" s="10" t="s">
        <v>25</v>
      </c>
    </row>
    <row r="28" spans="1:13" ht="81.75" customHeight="1">
      <c r="A28" s="10"/>
      <c r="B28" s="10"/>
      <c r="C28" s="24" t="s">
        <v>94</v>
      </c>
      <c r="D28" s="12" t="s">
        <v>95</v>
      </c>
      <c r="E28" s="27"/>
      <c r="F28" s="16" t="s">
        <v>41</v>
      </c>
      <c r="G28" s="15" t="s">
        <v>96</v>
      </c>
      <c r="H28" s="28"/>
      <c r="I28" s="10">
        <v>18</v>
      </c>
      <c r="J28" s="40"/>
      <c r="K28" s="10"/>
      <c r="L28" s="10"/>
      <c r="M28" s="10" t="s">
        <v>25</v>
      </c>
    </row>
    <row r="29" spans="1:13" ht="48" customHeight="1">
      <c r="A29" s="10"/>
      <c r="B29" s="10"/>
      <c r="C29" s="19" t="s">
        <v>97</v>
      </c>
      <c r="D29" s="12" t="s">
        <v>98</v>
      </c>
      <c r="E29" s="27"/>
      <c r="F29" s="16" t="s">
        <v>37</v>
      </c>
      <c r="G29" s="15" t="s">
        <v>99</v>
      </c>
      <c r="H29" s="28"/>
      <c r="I29" s="10">
        <v>7</v>
      </c>
      <c r="J29" s="40"/>
      <c r="K29" s="10"/>
      <c r="L29" s="10"/>
      <c r="M29" s="10" t="s">
        <v>25</v>
      </c>
    </row>
    <row r="30" spans="1:13" ht="52.5" customHeight="1">
      <c r="A30" s="10"/>
      <c r="B30" s="10"/>
      <c r="C30" s="19" t="s">
        <v>100</v>
      </c>
      <c r="D30" s="12" t="s">
        <v>101</v>
      </c>
      <c r="E30" s="27"/>
      <c r="F30" s="16" t="s">
        <v>45</v>
      </c>
      <c r="G30" s="15" t="s">
        <v>46</v>
      </c>
      <c r="H30" s="28"/>
      <c r="I30" s="13">
        <v>5</v>
      </c>
      <c r="J30" s="40"/>
      <c r="K30" s="10"/>
      <c r="L30" s="10"/>
      <c r="M30" s="10" t="s">
        <v>25</v>
      </c>
    </row>
    <row r="31" spans="1:13" ht="46.5" customHeight="1">
      <c r="A31" s="10"/>
      <c r="B31" s="10"/>
      <c r="C31" s="29" t="s">
        <v>102</v>
      </c>
      <c r="D31" s="12" t="s">
        <v>103</v>
      </c>
      <c r="E31" s="27"/>
      <c r="F31" s="14" t="s">
        <v>79</v>
      </c>
      <c r="G31" s="15" t="s">
        <v>80</v>
      </c>
      <c r="H31" s="28"/>
      <c r="I31" s="13">
        <v>3</v>
      </c>
      <c r="J31" s="40"/>
      <c r="K31" s="10"/>
      <c r="L31" s="10"/>
      <c r="M31" s="10" t="s">
        <v>25</v>
      </c>
    </row>
    <row r="32" spans="1:13" ht="36.75" customHeight="1">
      <c r="A32" s="10"/>
      <c r="B32" s="10"/>
      <c r="C32" s="29" t="s">
        <v>104</v>
      </c>
      <c r="D32" s="12" t="s">
        <v>105</v>
      </c>
      <c r="E32" s="27"/>
      <c r="F32" s="14" t="s">
        <v>106</v>
      </c>
      <c r="G32" s="15" t="s">
        <v>107</v>
      </c>
      <c r="H32" s="28"/>
      <c r="I32" s="13">
        <v>6</v>
      </c>
      <c r="J32" s="40"/>
      <c r="K32" s="10"/>
      <c r="L32" s="10"/>
      <c r="M32" s="10" t="s">
        <v>25</v>
      </c>
    </row>
    <row r="33" spans="1:13" ht="43.5" customHeight="1">
      <c r="A33" s="10"/>
      <c r="B33" s="10"/>
      <c r="C33" s="29" t="s">
        <v>108</v>
      </c>
      <c r="D33" s="12" t="s">
        <v>109</v>
      </c>
      <c r="E33" s="27"/>
      <c r="F33" s="14" t="s">
        <v>49</v>
      </c>
      <c r="G33" s="15" t="s">
        <v>50</v>
      </c>
      <c r="H33" s="28"/>
      <c r="I33" s="13">
        <v>3</v>
      </c>
      <c r="J33" s="40"/>
      <c r="K33" s="10"/>
      <c r="L33" s="10"/>
      <c r="M33" s="10" t="s">
        <v>25</v>
      </c>
    </row>
    <row r="34" spans="1:13" ht="36" customHeight="1">
      <c r="A34" s="10"/>
      <c r="B34" s="10"/>
      <c r="C34" s="30" t="s">
        <v>110</v>
      </c>
      <c r="D34" s="12" t="s">
        <v>111</v>
      </c>
      <c r="E34" s="27"/>
      <c r="F34" s="14" t="s">
        <v>112</v>
      </c>
      <c r="G34" s="15" t="s">
        <v>113</v>
      </c>
      <c r="H34" s="28"/>
      <c r="I34" s="13">
        <v>4</v>
      </c>
      <c r="J34" s="40"/>
      <c r="K34" s="10"/>
      <c r="L34" s="10"/>
      <c r="M34" s="10" t="s">
        <v>25</v>
      </c>
    </row>
    <row r="35" spans="1:13" ht="30" customHeight="1">
      <c r="A35" s="10"/>
      <c r="B35" s="10"/>
      <c r="C35" s="29" t="s">
        <v>114</v>
      </c>
      <c r="D35" s="12" t="s">
        <v>115</v>
      </c>
      <c r="E35" s="31"/>
      <c r="F35" s="14" t="s">
        <v>116</v>
      </c>
      <c r="G35" s="15" t="s">
        <v>117</v>
      </c>
      <c r="H35" s="32"/>
      <c r="I35" s="13">
        <v>3</v>
      </c>
      <c r="J35" s="41"/>
      <c r="K35" s="10"/>
      <c r="L35" s="10"/>
      <c r="M35" s="10" t="s">
        <v>25</v>
      </c>
    </row>
    <row r="36" spans="1:13" ht="27.75" customHeight="1">
      <c r="A36" s="10"/>
      <c r="B36" s="10"/>
      <c r="C36" s="18" t="s">
        <v>63</v>
      </c>
      <c r="D36" s="12"/>
      <c r="E36" s="18"/>
      <c r="F36" s="18"/>
      <c r="G36" s="18"/>
      <c r="H36" s="18"/>
      <c r="I36" s="18">
        <f>SUM(I27:I35)</f>
        <v>72</v>
      </c>
      <c r="J36" s="18"/>
      <c r="K36" s="10"/>
      <c r="L36" s="10"/>
      <c r="M36" s="10"/>
    </row>
    <row r="37" spans="1:13" ht="120" customHeight="1">
      <c r="A37" s="10"/>
      <c r="B37" s="10"/>
      <c r="C37" s="19" t="s">
        <v>118</v>
      </c>
      <c r="D37" s="12" t="s">
        <v>119</v>
      </c>
      <c r="E37" s="33" t="s">
        <v>120</v>
      </c>
      <c r="F37" s="16" t="s">
        <v>121</v>
      </c>
      <c r="G37" s="15" t="s">
        <v>122</v>
      </c>
      <c r="H37" s="10" t="s">
        <v>123</v>
      </c>
      <c r="I37" s="33">
        <v>10</v>
      </c>
      <c r="J37" s="10" t="s">
        <v>93</v>
      </c>
      <c r="K37" s="10"/>
      <c r="L37" s="10"/>
      <c r="M37" s="10" t="s">
        <v>25</v>
      </c>
    </row>
    <row r="38" spans="1:13" ht="25.5" customHeight="1">
      <c r="A38" s="10"/>
      <c r="B38" s="10"/>
      <c r="C38" s="34" t="s">
        <v>63</v>
      </c>
      <c r="D38" s="34"/>
      <c r="E38" s="34"/>
      <c r="F38" s="34"/>
      <c r="G38" s="34"/>
      <c r="H38" s="34"/>
      <c r="I38" s="34">
        <f>SUM(I37)</f>
        <v>10</v>
      </c>
      <c r="J38" s="34"/>
      <c r="K38" s="10"/>
      <c r="L38" s="10"/>
      <c r="M38" s="42"/>
    </row>
    <row r="39" spans="1:13" ht="24.75" customHeight="1">
      <c r="A39" s="35" t="s">
        <v>124</v>
      </c>
      <c r="B39" s="35"/>
      <c r="C39" s="35"/>
      <c r="D39" s="35"/>
      <c r="E39" s="35"/>
      <c r="F39" s="35"/>
      <c r="G39" s="35"/>
      <c r="H39" s="35"/>
      <c r="I39" s="35">
        <f>I16+I26+I36+I38</f>
        <v>130</v>
      </c>
      <c r="J39" s="35"/>
      <c r="K39" s="35"/>
      <c r="L39" s="35"/>
      <c r="M39" s="35"/>
    </row>
  </sheetData>
  <sheetProtection/>
  <mergeCells count="30">
    <mergeCell ref="A1:M1"/>
    <mergeCell ref="E2:J2"/>
    <mergeCell ref="C16:H16"/>
    <mergeCell ref="C38:H38"/>
    <mergeCell ref="A39:H39"/>
    <mergeCell ref="A2:A3"/>
    <mergeCell ref="A4:A26"/>
    <mergeCell ref="A27:A38"/>
    <mergeCell ref="B2:B3"/>
    <mergeCell ref="B4:B26"/>
    <mergeCell ref="B27:B38"/>
    <mergeCell ref="C2:C3"/>
    <mergeCell ref="C12:C15"/>
    <mergeCell ref="D2:D3"/>
    <mergeCell ref="E4:E15"/>
    <mergeCell ref="E17:E25"/>
    <mergeCell ref="E27:E35"/>
    <mergeCell ref="H4:H15"/>
    <mergeCell ref="H17:H25"/>
    <mergeCell ref="H27:H35"/>
    <mergeCell ref="J4:J15"/>
    <mergeCell ref="J17:J25"/>
    <mergeCell ref="J27:J35"/>
    <mergeCell ref="K2:K3"/>
    <mergeCell ref="K4:K26"/>
    <mergeCell ref="K27:K38"/>
    <mergeCell ref="L2:L3"/>
    <mergeCell ref="L4:L26"/>
    <mergeCell ref="L27:L38"/>
    <mergeCell ref="M2:M3"/>
  </mergeCells>
  <printOptions horizontalCentered="1"/>
  <pageMargins left="0.31" right="0.31" top="0.16" bottom="0.35" header="0.31" footer="0.31"/>
  <pageSetup horizontalDpi="600" verticalDpi="600" orientation="landscape" paperSize="9" scale="8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2019-01-04T01:25:26Z</cp:lastPrinted>
  <dcterms:created xsi:type="dcterms:W3CDTF">2012-12-17T02:17:29Z</dcterms:created>
  <dcterms:modified xsi:type="dcterms:W3CDTF">2019-03-12T08:51:20Z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