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00" windowHeight="12375"/>
  </bookViews>
  <sheets>
    <sheet name="开考情况" sheetId="1" r:id="rId1"/>
  </sheets>
  <externalReferences>
    <externalReference r:id="rId2"/>
    <externalReference r:id="rId3"/>
  </externalReferences>
  <calcPr calcId="114210"/>
</workbook>
</file>

<file path=xl/calcChain.xml><?xml version="1.0" encoding="utf-8"?>
<calcChain xmlns="http://schemas.openxmlformats.org/spreadsheetml/2006/main">
  <c r="E60" i="1"/>
  <c r="F48"/>
  <c r="F54"/>
  <c r="F59"/>
  <c r="F60"/>
  <c r="D59"/>
  <c r="D54"/>
  <c r="D48"/>
  <c r="D60"/>
</calcChain>
</file>

<file path=xl/sharedStrings.xml><?xml version="1.0" encoding="utf-8"?>
<sst xmlns="http://schemas.openxmlformats.org/spreadsheetml/2006/main" count="152" uniqueCount="79">
  <si>
    <t>初中科学</t>
  </si>
  <si>
    <t>杭州市胜利小学附属幼儿园</t>
  </si>
  <si>
    <t>幼儿教师</t>
  </si>
  <si>
    <t>杭州市大学路小学</t>
  </si>
  <si>
    <t>杭州市金都天长小学</t>
  </si>
  <si>
    <t>杭州天地实验小学</t>
  </si>
  <si>
    <t>小学语文</t>
  </si>
  <si>
    <t>杭州市娃哈哈小学</t>
  </si>
  <si>
    <t>小学英语</t>
  </si>
  <si>
    <t>杭州市胜利小学</t>
  </si>
  <si>
    <t>小学数学</t>
  </si>
  <si>
    <t>序号</t>
  </si>
  <si>
    <t>初中语文</t>
  </si>
  <si>
    <t>初中英语</t>
  </si>
  <si>
    <t>初中体育</t>
  </si>
  <si>
    <t>小学体育</t>
  </si>
  <si>
    <t>杭州市开元中学</t>
  </si>
  <si>
    <t>北京师范大学附属杭州中学</t>
  </si>
  <si>
    <t>杭州市勇进实验学校</t>
  </si>
  <si>
    <t>浙江省杭州第十中学</t>
  </si>
  <si>
    <t>初中历史与社会</t>
  </si>
  <si>
    <t>初中信息技术</t>
  </si>
  <si>
    <t>杭州市江城中学</t>
  </si>
  <si>
    <t>初中道德与法治</t>
  </si>
  <si>
    <t>杭州市惠兴中学</t>
  </si>
  <si>
    <t>初中数学1</t>
  </si>
  <si>
    <t>初中数学2</t>
  </si>
  <si>
    <t>初中数学</t>
  </si>
  <si>
    <t>初中社会</t>
  </si>
  <si>
    <t>初中音乐</t>
  </si>
  <si>
    <t>杭州市清河实验学校</t>
  </si>
  <si>
    <t>信息技术</t>
  </si>
  <si>
    <t>小学音乐</t>
  </si>
  <si>
    <t xml:space="preserve">小学科学 </t>
  </si>
  <si>
    <t>杭州市胜利实验学校</t>
  </si>
  <si>
    <t>小学科学</t>
  </si>
  <si>
    <t>杭州市回族穆兴小学</t>
  </si>
  <si>
    <t>杭州市高银巷小学</t>
  </si>
  <si>
    <t>杭州市抚宁巷小学</t>
  </si>
  <si>
    <t>中小学合计</t>
  </si>
  <si>
    <t>杭州市行知幼儿园</t>
  </si>
  <si>
    <t>杭州市清波幼儿园</t>
  </si>
  <si>
    <t>杭州市欣欣幼儿园</t>
  </si>
  <si>
    <t>幼儿教师1</t>
  </si>
  <si>
    <t>杭州市紫阳幼儿园</t>
  </si>
  <si>
    <t>杭州市海潮幼儿园</t>
  </si>
  <si>
    <t>幼儿园应届合计</t>
  </si>
  <si>
    <t>杭州市胜利瑞丰幼儿园</t>
  </si>
  <si>
    <t>杭州市胜利金都幼儿园</t>
  </si>
  <si>
    <t>幼儿教师2</t>
  </si>
  <si>
    <t>幼儿园在职合计</t>
  </si>
  <si>
    <t>总计</t>
  </si>
  <si>
    <r>
      <rPr>
        <b/>
        <sz val="16"/>
        <rFont val="宋体"/>
        <charset val="134"/>
      </rPr>
      <t>杭州市上城区教育局所属事业单位</t>
    </r>
    <r>
      <rPr>
        <b/>
        <sz val="16"/>
        <rFont val="Calibri"/>
        <family val="2"/>
      </rPr>
      <t>2019</t>
    </r>
    <r>
      <rPr>
        <b/>
        <sz val="16"/>
        <rFont val="宋体"/>
        <charset val="134"/>
      </rPr>
      <t>年</t>
    </r>
    <r>
      <rPr>
        <b/>
        <sz val="16"/>
        <rFont val="Calibri"/>
        <family val="2"/>
      </rPr>
      <t>12</t>
    </r>
    <r>
      <rPr>
        <b/>
        <sz val="16"/>
        <rFont val="宋体"/>
        <charset val="134"/>
      </rPr>
      <t>月公开招聘教职工
开考情况</t>
    </r>
    <phoneticPr fontId="4" type="noConversion"/>
  </si>
  <si>
    <t>单位</t>
    <phoneticPr fontId="4" type="noConversion"/>
  </si>
  <si>
    <t>招聘岗位</t>
    <phoneticPr fontId="4" type="noConversion"/>
  </si>
  <si>
    <t>原招聘人数</t>
    <phoneticPr fontId="4" type="noConversion"/>
  </si>
  <si>
    <t>现招聘人数</t>
    <phoneticPr fontId="4" type="noConversion"/>
  </si>
  <si>
    <t>报名人数</t>
    <phoneticPr fontId="4" type="noConversion"/>
  </si>
  <si>
    <t>报名比例</t>
    <phoneticPr fontId="4" type="noConversion"/>
  </si>
  <si>
    <t>开考情况</t>
    <phoneticPr fontId="4" type="noConversion"/>
  </si>
  <si>
    <t>1:11</t>
    <phoneticPr fontId="4" type="noConversion"/>
  </si>
  <si>
    <t>1:3</t>
    <phoneticPr fontId="4" type="noConversion"/>
  </si>
  <si>
    <t>1:4</t>
    <phoneticPr fontId="4" type="noConversion"/>
  </si>
  <si>
    <t>1:5</t>
    <phoneticPr fontId="4" type="noConversion"/>
  </si>
  <si>
    <t>2:8</t>
    <phoneticPr fontId="4" type="noConversion"/>
  </si>
  <si>
    <t>1:6</t>
    <phoneticPr fontId="4" type="noConversion"/>
  </si>
  <si>
    <t>1:7</t>
    <phoneticPr fontId="4" type="noConversion"/>
  </si>
  <si>
    <t>0:1</t>
    <phoneticPr fontId="4" type="noConversion"/>
  </si>
  <si>
    <t>不开考</t>
    <phoneticPr fontId="4" type="noConversion"/>
  </si>
  <si>
    <t>2:6</t>
    <phoneticPr fontId="4" type="noConversion"/>
  </si>
  <si>
    <t>2:7</t>
    <phoneticPr fontId="4" type="noConversion"/>
  </si>
  <si>
    <t>2:9</t>
    <phoneticPr fontId="4" type="noConversion"/>
  </si>
  <si>
    <t>0:0</t>
    <phoneticPr fontId="4" type="noConversion"/>
  </si>
  <si>
    <t>核减2个岗位</t>
    <phoneticPr fontId="4" type="noConversion"/>
  </si>
  <si>
    <t>3:9</t>
    <phoneticPr fontId="4" type="noConversion"/>
  </si>
  <si>
    <t>核减1个岗位</t>
    <phoneticPr fontId="4" type="noConversion"/>
  </si>
  <si>
    <t>0:2</t>
    <phoneticPr fontId="4" type="noConversion"/>
  </si>
  <si>
    <t>6:20</t>
    <phoneticPr fontId="4" type="noConversion"/>
  </si>
  <si>
    <t>2:10</t>
    <phoneticPr fontId="4" type="noConversion"/>
  </si>
</sst>
</file>

<file path=xl/styles.xml><?xml version="1.0" encoding="utf-8"?>
<styleSheet xmlns="http://schemas.openxmlformats.org/spreadsheetml/2006/main">
  <fonts count="16">
    <font>
      <sz val="11"/>
      <color indexed="8"/>
      <name val="宋体"/>
      <charset val="134"/>
    </font>
    <font>
      <sz val="10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Calibri"/>
      <family val="2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barChart>
        <c:barDir val="col"/>
        <c:grouping val="clustered"/>
        <c:ser>
          <c:idx val="0"/>
          <c:order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overlap val="-27"/>
        <c:axId val="47197568"/>
        <c:axId val="47252608"/>
      </c:barChart>
      <c:catAx>
        <c:axId val="47197568"/>
        <c:scaling>
          <c:orientation val="minMax"/>
        </c:scaling>
        <c:axPos val="b"/>
        <c:numFmt formatCode="General" sourceLinked="1"/>
        <c:maj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47252608"/>
        <c:crosses val="autoZero"/>
        <c:auto val="1"/>
        <c:lblAlgn val="ctr"/>
        <c:lblOffset val="0"/>
        <c:tickLblSkip val="1"/>
        <c:noMultiLvlLbl val="1"/>
      </c:catAx>
      <c:valAx>
        <c:axId val="47252608"/>
        <c:scaling>
          <c:orientation val="minMax"/>
        </c:scaling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1"/>
        <c:maj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4719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6666666666666666"/>
          <c:y val="0"/>
          <c:w val="1"/>
          <c:h val="0"/>
        </c:manualLayout>
      </c:layout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barChart>
        <c:barDir val="col"/>
        <c:grouping val="clustered"/>
        <c:ser>
          <c:idx val="0"/>
          <c:order val="0"/>
          <c:val>
            <c:numRef>
              <c:f>[1]初次报名!$E$9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overlap val="-27"/>
        <c:axId val="47280512"/>
        <c:axId val="47282048"/>
      </c:barChart>
      <c:catAx>
        <c:axId val="47280512"/>
        <c:scaling>
          <c:orientation val="minMax"/>
        </c:scaling>
        <c:axPos val="b"/>
        <c:numFmt formatCode="General" sourceLinked="1"/>
        <c:maj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47282048"/>
        <c:crosses val="autoZero"/>
        <c:auto val="1"/>
        <c:lblAlgn val="ctr"/>
        <c:lblOffset val="0"/>
        <c:tickLblSkip val="1"/>
        <c:noMultiLvlLbl val="1"/>
      </c:catAx>
      <c:valAx>
        <c:axId val="47282048"/>
        <c:scaling>
          <c:orientation val="minMax"/>
        </c:scaling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1"/>
        <c:maj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47280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3333333333337"/>
          <c:y val="0"/>
          <c:w val="0.8333333333333337"/>
          <c:h val="0"/>
        </c:manualLayout>
      </c:layout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739DE3"/>
            </a:solidFill>
          </c:spP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50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Val val="1"/>
          </c:dLbls>
          <c:val>
            <c:numRef>
              <c:f>[2]招聘计划!$E$54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overlap val="-27"/>
        <c:axId val="47126400"/>
        <c:axId val="47127936"/>
      </c:barChart>
      <c:catAx>
        <c:axId val="47126400"/>
        <c:scaling>
          <c:orientation val="minMax"/>
        </c:scaling>
        <c:axPos val="b"/>
        <c:numFmt formatCode="General" sourceLinked="1"/>
        <c:majorTickMark val="none"/>
        <c:tickLblPos val="nextTo"/>
        <c:crossAx val="47127936"/>
        <c:crosses val="autoZero"/>
        <c:auto val="1"/>
        <c:lblAlgn val="ctr"/>
        <c:lblOffset val="100"/>
      </c:catAx>
      <c:valAx>
        <c:axId val="471279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crossAx val="47126400"/>
        <c:crosses val="autoZero"/>
        <c:crossBetween val="between"/>
      </c:valAx>
    </c:plotArea>
    <c:legend>
      <c:legendPos val="r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180975</xdr:rowOff>
    </xdr:from>
    <xdr:to>
      <xdr:col>0</xdr:col>
      <xdr:colOff>57150</xdr:colOff>
      <xdr:row>5</xdr:row>
      <xdr:rowOff>0</xdr:rowOff>
    </xdr:to>
    <xdr:graphicFrame macro="">
      <xdr:nvGraphicFramePr>
        <xdr:cNvPr id="1025" name="Diagramm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180975</xdr:rowOff>
    </xdr:from>
    <xdr:to>
      <xdr:col>0</xdr:col>
      <xdr:colOff>57150</xdr:colOff>
      <xdr:row>23</xdr:row>
      <xdr:rowOff>0</xdr:rowOff>
    </xdr:to>
    <xdr:graphicFrame macro="">
      <xdr:nvGraphicFramePr>
        <xdr:cNvPr id="1026" name="Diagramm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58</xdr:row>
      <xdr:rowOff>180975</xdr:rowOff>
    </xdr:from>
    <xdr:to>
      <xdr:col>0</xdr:col>
      <xdr:colOff>19050</xdr:colOff>
      <xdr:row>59</xdr:row>
      <xdr:rowOff>9525</xdr:rowOff>
    </xdr:to>
    <xdr:graphicFrame macro="">
      <xdr:nvGraphicFramePr>
        <xdr:cNvPr id="1027" name="Diagramm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52;&#32455;&#20154;&#20107;&#31185;&#24037;&#20316;/&#25945;&#24072;&#25307;&#32856;/2019&#24180;12&#26376;&#20844;&#24320;&#25307;&#32856;/20191217&#21021;&#27425;&#25253;&#21517;&#24773;&#20917;&#20844;&#21578;/&#38468;&#20214;1&#65306;&#26477;&#24030;&#24066;&#19978;&#22478;&#21306;&#25945;&#32946;&#23616;&#25152;&#23646;&#20107;&#19994;&#21333;&#20301;2019&#24180;12&#26376;&#20844;&#24320;&#25307;&#32856;&#25945;&#32844;&#24037;&#21021;&#27425;&#25253;&#21517;&#24773;&#209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52;&#32455;&#20154;&#20107;&#31185;&#24037;&#20316;/&#25945;&#24072;&#25307;&#32856;/2019&#24180;12&#26376;&#20844;&#24320;&#25307;&#32856;/20191217&#21021;&#27425;&#25253;&#21517;&#24773;&#20917;&#20844;&#21578;/1.&#12298;&#26477;&#24030;&#24066;&#19978;&#22478;&#21306;&#25945;&#32946;&#23616;&#25152;&#23646;&#20107;&#19994;&#21333;&#20301;2019&#24180;12&#26376;&#20844;&#24320;&#25307;&#32856;&#25945;&#32844;&#24037;&#35745;&#21010;&#122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次报名"/>
    </sheetNames>
    <sheetDataSet>
      <sheetData sheetId="0">
        <row r="9">
          <cell r="E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招聘计划"/>
    </sheetNames>
    <sheetDataSet>
      <sheetData sheetId="0">
        <row r="54">
          <cell r="E54" t="str">
            <v>在职教师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view="pageBreakPreview" zoomScaleNormal="90" workbookViewId="0">
      <pane xSplit="2" ySplit="3" topLeftCell="C13" activePane="bottomRight" state="frozen"/>
      <selection pane="topRight" activeCell="C1" sqref="C1"/>
      <selection pane="bottomLeft" activeCell="A3" sqref="A3"/>
      <selection pane="bottomRight" activeCell="F51" sqref="F51"/>
    </sheetView>
  </sheetViews>
  <sheetFormatPr defaultColWidth="11" defaultRowHeight="13.5"/>
  <cols>
    <col min="1" max="1" width="5.75" style="4" customWidth="1"/>
    <col min="2" max="2" width="19.75" style="11" customWidth="1"/>
    <col min="3" max="3" width="13.75" style="4" customWidth="1"/>
    <col min="4" max="4" width="10" style="10" customWidth="1"/>
    <col min="5" max="5" width="10.125" style="10" customWidth="1"/>
    <col min="6" max="6" width="9.75" style="10" customWidth="1"/>
    <col min="7" max="7" width="8.125" style="10" customWidth="1"/>
    <col min="8" max="8" width="10.75" style="6" customWidth="1"/>
    <col min="9" max="16384" width="11" style="4"/>
  </cols>
  <sheetData>
    <row r="1" spans="1:11" s="3" customFormat="1" ht="58.5" customHeight="1">
      <c r="A1" s="43" t="s">
        <v>52</v>
      </c>
      <c r="B1" s="43"/>
      <c r="C1" s="43"/>
      <c r="D1" s="43"/>
      <c r="E1" s="43"/>
      <c r="F1" s="43"/>
      <c r="G1" s="43"/>
      <c r="H1" s="43"/>
      <c r="I1" s="2"/>
      <c r="J1" s="2"/>
      <c r="K1" s="2"/>
    </row>
    <row r="2" spans="1:11" s="3" customFormat="1" ht="19.5" customHeight="1">
      <c r="A2" s="12"/>
      <c r="B2" s="12"/>
      <c r="C2" s="12"/>
      <c r="D2" s="12"/>
      <c r="E2" s="12"/>
      <c r="F2" s="12"/>
      <c r="G2" s="12"/>
      <c r="H2" s="12"/>
      <c r="I2" s="2"/>
      <c r="J2" s="2"/>
      <c r="K2" s="2"/>
    </row>
    <row r="3" spans="1:11" s="9" customFormat="1" ht="48" customHeight="1">
      <c r="A3" s="13" t="s">
        <v>11</v>
      </c>
      <c r="B3" s="14" t="s">
        <v>53</v>
      </c>
      <c r="C3" s="13" t="s">
        <v>54</v>
      </c>
      <c r="D3" s="15" t="s">
        <v>55</v>
      </c>
      <c r="E3" s="15" t="s">
        <v>56</v>
      </c>
      <c r="F3" s="16" t="s">
        <v>57</v>
      </c>
      <c r="G3" s="16" t="s">
        <v>58</v>
      </c>
      <c r="H3" s="17" t="s">
        <v>59</v>
      </c>
      <c r="I3" s="7"/>
      <c r="J3" s="8"/>
      <c r="K3" s="8"/>
    </row>
    <row r="4" spans="1:11">
      <c r="A4" s="33">
        <v>1</v>
      </c>
      <c r="B4" s="35" t="s">
        <v>19</v>
      </c>
      <c r="C4" s="20" t="s">
        <v>13</v>
      </c>
      <c r="D4" s="21">
        <v>1</v>
      </c>
      <c r="E4" s="21">
        <v>1</v>
      </c>
      <c r="F4" s="22">
        <v>11</v>
      </c>
      <c r="G4" s="23" t="s">
        <v>60</v>
      </c>
      <c r="H4" s="24"/>
      <c r="I4" s="1"/>
      <c r="J4" s="1"/>
      <c r="K4" s="1"/>
    </row>
    <row r="5" spans="1:11">
      <c r="A5" s="34"/>
      <c r="B5" s="35"/>
      <c r="C5" s="20" t="s">
        <v>20</v>
      </c>
      <c r="D5" s="21">
        <v>1</v>
      </c>
      <c r="E5" s="21">
        <v>1</v>
      </c>
      <c r="F5" s="22">
        <v>3</v>
      </c>
      <c r="G5" s="23" t="s">
        <v>61</v>
      </c>
      <c r="H5" s="24"/>
      <c r="I5" s="1"/>
      <c r="J5" s="1"/>
      <c r="K5" s="1"/>
    </row>
    <row r="6" spans="1:11">
      <c r="A6" s="34"/>
      <c r="B6" s="35"/>
      <c r="C6" s="20" t="s">
        <v>21</v>
      </c>
      <c r="D6" s="21">
        <v>1</v>
      </c>
      <c r="E6" s="21">
        <v>1</v>
      </c>
      <c r="F6" s="22">
        <v>4</v>
      </c>
      <c r="G6" s="23" t="s">
        <v>62</v>
      </c>
      <c r="H6" s="25"/>
      <c r="I6" s="1"/>
      <c r="J6" s="1"/>
      <c r="K6" s="1"/>
    </row>
    <row r="7" spans="1:11">
      <c r="A7" s="18">
        <v>2</v>
      </c>
      <c r="B7" s="19" t="s">
        <v>22</v>
      </c>
      <c r="C7" s="20" t="s">
        <v>23</v>
      </c>
      <c r="D7" s="21">
        <v>1</v>
      </c>
      <c r="E7" s="21">
        <v>1</v>
      </c>
      <c r="F7" s="22">
        <v>3</v>
      </c>
      <c r="G7" s="23" t="s">
        <v>61</v>
      </c>
      <c r="H7" s="26"/>
      <c r="I7" s="1"/>
      <c r="J7" s="1"/>
      <c r="K7" s="1"/>
    </row>
    <row r="8" spans="1:11">
      <c r="A8" s="33">
        <v>3</v>
      </c>
      <c r="B8" s="35" t="s">
        <v>24</v>
      </c>
      <c r="C8" s="20" t="s">
        <v>12</v>
      </c>
      <c r="D8" s="21">
        <v>1</v>
      </c>
      <c r="E8" s="21">
        <v>1</v>
      </c>
      <c r="F8" s="22">
        <v>3</v>
      </c>
      <c r="G8" s="23" t="s">
        <v>61</v>
      </c>
      <c r="H8" s="25"/>
      <c r="I8" s="1"/>
      <c r="J8" s="1"/>
      <c r="K8" s="1"/>
    </row>
    <row r="9" spans="1:11">
      <c r="A9" s="34"/>
      <c r="B9" s="35"/>
      <c r="C9" s="20" t="s">
        <v>25</v>
      </c>
      <c r="D9" s="21">
        <v>1</v>
      </c>
      <c r="E9" s="21">
        <v>1</v>
      </c>
      <c r="F9" s="22">
        <v>3</v>
      </c>
      <c r="G9" s="23" t="s">
        <v>61</v>
      </c>
      <c r="H9" s="25"/>
      <c r="I9" s="1"/>
      <c r="J9" s="1"/>
      <c r="K9" s="1"/>
    </row>
    <row r="10" spans="1:11">
      <c r="A10" s="34"/>
      <c r="B10" s="35"/>
      <c r="C10" s="20" t="s">
        <v>26</v>
      </c>
      <c r="D10" s="21">
        <v>1</v>
      </c>
      <c r="E10" s="21">
        <v>1</v>
      </c>
      <c r="F10" s="22">
        <v>3</v>
      </c>
      <c r="G10" s="23" t="s">
        <v>61</v>
      </c>
      <c r="H10" s="26"/>
      <c r="I10" s="1"/>
      <c r="J10" s="1"/>
      <c r="K10" s="1"/>
    </row>
    <row r="11" spans="1:11">
      <c r="A11" s="34"/>
      <c r="B11" s="35"/>
      <c r="C11" s="20" t="s">
        <v>0</v>
      </c>
      <c r="D11" s="21">
        <v>1</v>
      </c>
      <c r="E11" s="21">
        <v>1</v>
      </c>
      <c r="F11" s="22">
        <v>3</v>
      </c>
      <c r="G11" s="23" t="s">
        <v>61</v>
      </c>
      <c r="H11" s="26"/>
      <c r="I11" s="1"/>
      <c r="J11" s="1"/>
      <c r="K11" s="1"/>
    </row>
    <row r="12" spans="1:11">
      <c r="A12" s="33">
        <v>4</v>
      </c>
      <c r="B12" s="35" t="s">
        <v>16</v>
      </c>
      <c r="C12" s="20" t="s">
        <v>0</v>
      </c>
      <c r="D12" s="21">
        <v>1</v>
      </c>
      <c r="E12" s="21">
        <v>1</v>
      </c>
      <c r="F12" s="22">
        <v>5</v>
      </c>
      <c r="G12" s="23" t="s">
        <v>63</v>
      </c>
      <c r="H12" s="25"/>
      <c r="I12" s="1"/>
      <c r="J12" s="1"/>
      <c r="K12" s="1"/>
    </row>
    <row r="13" spans="1:11">
      <c r="A13" s="34"/>
      <c r="B13" s="35"/>
      <c r="C13" s="20" t="s">
        <v>20</v>
      </c>
      <c r="D13" s="21">
        <v>1</v>
      </c>
      <c r="E13" s="21">
        <v>1</v>
      </c>
      <c r="F13" s="22">
        <v>3</v>
      </c>
      <c r="G13" s="23" t="s">
        <v>61</v>
      </c>
      <c r="H13" s="26"/>
      <c r="I13" s="1"/>
      <c r="J13" s="1"/>
      <c r="K13" s="1"/>
    </row>
    <row r="14" spans="1:11">
      <c r="A14" s="33">
        <v>5</v>
      </c>
      <c r="B14" s="35" t="s">
        <v>17</v>
      </c>
      <c r="C14" s="20" t="s">
        <v>12</v>
      </c>
      <c r="D14" s="21">
        <v>2</v>
      </c>
      <c r="E14" s="21">
        <v>2</v>
      </c>
      <c r="F14" s="22">
        <v>8</v>
      </c>
      <c r="G14" s="27" t="s">
        <v>64</v>
      </c>
      <c r="H14" s="25"/>
      <c r="I14" s="1"/>
      <c r="J14" s="1"/>
      <c r="K14" s="1"/>
    </row>
    <row r="15" spans="1:11">
      <c r="A15" s="34"/>
      <c r="B15" s="35"/>
      <c r="C15" s="20" t="s">
        <v>27</v>
      </c>
      <c r="D15" s="21">
        <v>1</v>
      </c>
      <c r="E15" s="21">
        <v>1</v>
      </c>
      <c r="F15" s="22">
        <v>4</v>
      </c>
      <c r="G15" s="23" t="s">
        <v>62</v>
      </c>
      <c r="H15" s="25"/>
      <c r="I15" s="1"/>
      <c r="J15" s="1"/>
      <c r="K15" s="1"/>
    </row>
    <row r="16" spans="1:11">
      <c r="A16" s="34"/>
      <c r="B16" s="35"/>
      <c r="C16" s="20" t="s">
        <v>13</v>
      </c>
      <c r="D16" s="21">
        <v>1</v>
      </c>
      <c r="E16" s="21">
        <v>1</v>
      </c>
      <c r="F16" s="22">
        <v>6</v>
      </c>
      <c r="G16" s="23" t="s">
        <v>65</v>
      </c>
      <c r="H16" s="25"/>
      <c r="I16" s="1"/>
      <c r="J16" s="1"/>
      <c r="K16" s="1"/>
    </row>
    <row r="17" spans="1:11">
      <c r="A17" s="34"/>
      <c r="B17" s="35"/>
      <c r="C17" s="20" t="s">
        <v>0</v>
      </c>
      <c r="D17" s="21">
        <v>1</v>
      </c>
      <c r="E17" s="21">
        <v>1</v>
      </c>
      <c r="F17" s="22">
        <v>7</v>
      </c>
      <c r="G17" s="23" t="s">
        <v>66</v>
      </c>
      <c r="H17" s="25"/>
      <c r="I17" s="1"/>
      <c r="J17" s="1"/>
      <c r="K17" s="1"/>
    </row>
    <row r="18" spans="1:11">
      <c r="A18" s="34"/>
      <c r="B18" s="35"/>
      <c r="C18" s="20" t="s">
        <v>28</v>
      </c>
      <c r="D18" s="21">
        <v>1</v>
      </c>
      <c r="E18" s="21">
        <v>0</v>
      </c>
      <c r="F18" s="22">
        <v>1</v>
      </c>
      <c r="G18" s="23" t="s">
        <v>67</v>
      </c>
      <c r="H18" s="26" t="s">
        <v>68</v>
      </c>
      <c r="I18" s="1"/>
      <c r="J18" s="1"/>
      <c r="K18" s="1"/>
    </row>
    <row r="19" spans="1:11">
      <c r="A19" s="34"/>
      <c r="B19" s="35"/>
      <c r="C19" s="20" t="s">
        <v>29</v>
      </c>
      <c r="D19" s="21">
        <v>1</v>
      </c>
      <c r="E19" s="21">
        <v>1</v>
      </c>
      <c r="F19" s="22">
        <v>4</v>
      </c>
      <c r="G19" s="23" t="s">
        <v>62</v>
      </c>
      <c r="H19" s="26"/>
      <c r="I19" s="1"/>
      <c r="J19" s="1"/>
      <c r="K19" s="1"/>
    </row>
    <row r="20" spans="1:11">
      <c r="A20" s="33">
        <v>6</v>
      </c>
      <c r="B20" s="35" t="s">
        <v>18</v>
      </c>
      <c r="C20" s="20" t="s">
        <v>27</v>
      </c>
      <c r="D20" s="21">
        <v>2</v>
      </c>
      <c r="E20" s="21">
        <v>2</v>
      </c>
      <c r="F20" s="22">
        <v>6</v>
      </c>
      <c r="G20" s="28" t="s">
        <v>69</v>
      </c>
      <c r="H20" s="26"/>
      <c r="I20" s="1"/>
      <c r="J20" s="1"/>
      <c r="K20" s="1"/>
    </row>
    <row r="21" spans="1:11">
      <c r="A21" s="34"/>
      <c r="B21" s="35"/>
      <c r="C21" s="20" t="s">
        <v>13</v>
      </c>
      <c r="D21" s="21">
        <v>2</v>
      </c>
      <c r="E21" s="21">
        <v>2</v>
      </c>
      <c r="F21" s="29">
        <v>6</v>
      </c>
      <c r="G21" s="30" t="s">
        <v>69</v>
      </c>
      <c r="H21" s="25"/>
      <c r="I21" s="5"/>
      <c r="J21" s="5"/>
      <c r="K21" s="5"/>
    </row>
    <row r="22" spans="1:11">
      <c r="A22" s="34"/>
      <c r="B22" s="35"/>
      <c r="C22" s="20" t="s">
        <v>0</v>
      </c>
      <c r="D22" s="21">
        <v>2</v>
      </c>
      <c r="E22" s="21">
        <v>2</v>
      </c>
      <c r="F22" s="29">
        <v>7</v>
      </c>
      <c r="G22" s="30" t="s">
        <v>70</v>
      </c>
      <c r="H22" s="25"/>
      <c r="I22" s="1"/>
      <c r="J22" s="1"/>
      <c r="K22" s="1"/>
    </row>
    <row r="23" spans="1:11">
      <c r="A23" s="34"/>
      <c r="B23" s="35"/>
      <c r="C23" s="20" t="s">
        <v>23</v>
      </c>
      <c r="D23" s="21">
        <v>2</v>
      </c>
      <c r="E23" s="21">
        <v>2</v>
      </c>
      <c r="F23" s="29">
        <v>9</v>
      </c>
      <c r="G23" s="30" t="s">
        <v>71</v>
      </c>
      <c r="H23" s="25"/>
      <c r="I23" s="1"/>
      <c r="J23" s="1"/>
      <c r="K23" s="1"/>
    </row>
    <row r="24" spans="1:11">
      <c r="A24" s="34"/>
      <c r="B24" s="35"/>
      <c r="C24" s="20" t="s">
        <v>14</v>
      </c>
      <c r="D24" s="21">
        <v>1</v>
      </c>
      <c r="E24" s="21">
        <v>1</v>
      </c>
      <c r="F24" s="29">
        <v>3</v>
      </c>
      <c r="G24" s="30" t="s">
        <v>61</v>
      </c>
      <c r="H24" s="25"/>
    </row>
    <row r="25" spans="1:11">
      <c r="A25" s="33">
        <v>7</v>
      </c>
      <c r="B25" s="35" t="s">
        <v>30</v>
      </c>
      <c r="C25" s="20" t="s">
        <v>6</v>
      </c>
      <c r="D25" s="21">
        <v>1</v>
      </c>
      <c r="E25" s="21">
        <v>1</v>
      </c>
      <c r="F25" s="29">
        <v>3</v>
      </c>
      <c r="G25" s="30" t="s">
        <v>61</v>
      </c>
      <c r="H25" s="25"/>
    </row>
    <row r="26" spans="1:11">
      <c r="A26" s="34"/>
      <c r="B26" s="35"/>
      <c r="C26" s="20" t="s">
        <v>10</v>
      </c>
      <c r="D26" s="21">
        <v>1</v>
      </c>
      <c r="E26" s="21">
        <v>0</v>
      </c>
      <c r="F26" s="29">
        <v>0</v>
      </c>
      <c r="G26" s="30" t="s">
        <v>72</v>
      </c>
      <c r="H26" s="26" t="s">
        <v>68</v>
      </c>
    </row>
    <row r="27" spans="1:11">
      <c r="A27" s="34"/>
      <c r="B27" s="35"/>
      <c r="C27" s="20" t="s">
        <v>31</v>
      </c>
      <c r="D27" s="21">
        <v>1</v>
      </c>
      <c r="E27" s="21">
        <v>1</v>
      </c>
      <c r="F27" s="29">
        <v>3</v>
      </c>
      <c r="G27" s="30" t="s">
        <v>61</v>
      </c>
      <c r="H27" s="25"/>
    </row>
    <row r="28" spans="1:11">
      <c r="A28" s="34"/>
      <c r="B28" s="35"/>
      <c r="C28" s="20" t="s">
        <v>15</v>
      </c>
      <c r="D28" s="21">
        <v>1</v>
      </c>
      <c r="E28" s="21">
        <v>1</v>
      </c>
      <c r="F28" s="29">
        <v>3</v>
      </c>
      <c r="G28" s="30" t="s">
        <v>61</v>
      </c>
      <c r="H28" s="25"/>
    </row>
    <row r="29" spans="1:11">
      <c r="A29" s="34"/>
      <c r="B29" s="35"/>
      <c r="C29" s="20" t="s">
        <v>32</v>
      </c>
      <c r="D29" s="21">
        <v>1</v>
      </c>
      <c r="E29" s="21">
        <v>1</v>
      </c>
      <c r="F29" s="29">
        <v>7</v>
      </c>
      <c r="G29" s="30" t="s">
        <v>66</v>
      </c>
      <c r="H29" s="25"/>
    </row>
    <row r="30" spans="1:11">
      <c r="A30" s="33">
        <v>8</v>
      </c>
      <c r="B30" s="35" t="s">
        <v>9</v>
      </c>
      <c r="C30" s="20" t="s">
        <v>6</v>
      </c>
      <c r="D30" s="21">
        <v>4</v>
      </c>
      <c r="E30" s="21">
        <v>2</v>
      </c>
      <c r="F30" s="29">
        <v>7</v>
      </c>
      <c r="G30" s="30" t="s">
        <v>70</v>
      </c>
      <c r="H30" s="26" t="s">
        <v>73</v>
      </c>
    </row>
    <row r="31" spans="1:11">
      <c r="A31" s="34"/>
      <c r="B31" s="35"/>
      <c r="C31" s="20" t="s">
        <v>10</v>
      </c>
      <c r="D31" s="21">
        <v>3</v>
      </c>
      <c r="E31" s="21">
        <v>3</v>
      </c>
      <c r="F31" s="29">
        <v>9</v>
      </c>
      <c r="G31" s="30" t="s">
        <v>74</v>
      </c>
      <c r="H31" s="26"/>
    </row>
    <row r="32" spans="1:11">
      <c r="A32" s="34"/>
      <c r="B32" s="35"/>
      <c r="C32" s="20" t="s">
        <v>8</v>
      </c>
      <c r="D32" s="21">
        <v>2</v>
      </c>
      <c r="E32" s="21">
        <v>2</v>
      </c>
      <c r="F32" s="29">
        <v>6</v>
      </c>
      <c r="G32" s="30" t="s">
        <v>69</v>
      </c>
      <c r="H32" s="25"/>
    </row>
    <row r="33" spans="1:8">
      <c r="A33" s="34"/>
      <c r="B33" s="35"/>
      <c r="C33" s="20" t="s">
        <v>33</v>
      </c>
      <c r="D33" s="21">
        <v>1</v>
      </c>
      <c r="E33" s="21">
        <v>1</v>
      </c>
      <c r="F33" s="29">
        <v>3</v>
      </c>
      <c r="G33" s="30" t="s">
        <v>61</v>
      </c>
      <c r="H33" s="25"/>
    </row>
    <row r="34" spans="1:8">
      <c r="A34" s="18">
        <v>9</v>
      </c>
      <c r="B34" s="19" t="s">
        <v>34</v>
      </c>
      <c r="C34" s="20" t="s">
        <v>6</v>
      </c>
      <c r="D34" s="21">
        <v>1</v>
      </c>
      <c r="E34" s="21">
        <v>1</v>
      </c>
      <c r="F34" s="29">
        <v>3</v>
      </c>
      <c r="G34" s="30" t="s">
        <v>61</v>
      </c>
      <c r="H34" s="26"/>
    </row>
    <row r="35" spans="1:8">
      <c r="A35" s="33">
        <v>10</v>
      </c>
      <c r="B35" s="35" t="s">
        <v>4</v>
      </c>
      <c r="C35" s="20" t="s">
        <v>35</v>
      </c>
      <c r="D35" s="21">
        <v>1</v>
      </c>
      <c r="E35" s="21">
        <v>1</v>
      </c>
      <c r="F35" s="29">
        <v>4</v>
      </c>
      <c r="G35" s="30" t="s">
        <v>62</v>
      </c>
      <c r="H35" s="25"/>
    </row>
    <row r="36" spans="1:8">
      <c r="A36" s="34"/>
      <c r="B36" s="35"/>
      <c r="C36" s="20" t="s">
        <v>8</v>
      </c>
      <c r="D36" s="21">
        <v>1</v>
      </c>
      <c r="E36" s="21">
        <v>1</v>
      </c>
      <c r="F36" s="29">
        <v>3</v>
      </c>
      <c r="G36" s="30" t="s">
        <v>61</v>
      </c>
      <c r="H36" s="25"/>
    </row>
    <row r="37" spans="1:8">
      <c r="A37" s="33">
        <v>11</v>
      </c>
      <c r="B37" s="35" t="s">
        <v>5</v>
      </c>
      <c r="C37" s="20" t="s">
        <v>6</v>
      </c>
      <c r="D37" s="21">
        <v>1</v>
      </c>
      <c r="E37" s="21">
        <v>0</v>
      </c>
      <c r="F37" s="29">
        <v>0</v>
      </c>
      <c r="G37" s="30" t="s">
        <v>72</v>
      </c>
      <c r="H37" s="26" t="s">
        <v>68</v>
      </c>
    </row>
    <row r="38" spans="1:8">
      <c r="A38" s="34"/>
      <c r="B38" s="35"/>
      <c r="C38" s="20" t="s">
        <v>10</v>
      </c>
      <c r="D38" s="21">
        <v>1</v>
      </c>
      <c r="E38" s="21">
        <v>0</v>
      </c>
      <c r="F38" s="29">
        <v>0</v>
      </c>
      <c r="G38" s="30" t="s">
        <v>72</v>
      </c>
      <c r="H38" s="26" t="s">
        <v>68</v>
      </c>
    </row>
    <row r="39" spans="1:8">
      <c r="A39" s="33">
        <v>12</v>
      </c>
      <c r="B39" s="35" t="s">
        <v>7</v>
      </c>
      <c r="C39" s="20" t="s">
        <v>6</v>
      </c>
      <c r="D39" s="21">
        <v>3</v>
      </c>
      <c r="E39" s="21">
        <v>2</v>
      </c>
      <c r="F39" s="29">
        <v>6</v>
      </c>
      <c r="G39" s="30" t="s">
        <v>69</v>
      </c>
      <c r="H39" s="26" t="s">
        <v>75</v>
      </c>
    </row>
    <row r="40" spans="1:8">
      <c r="A40" s="34"/>
      <c r="B40" s="35"/>
      <c r="C40" s="20" t="s">
        <v>10</v>
      </c>
      <c r="D40" s="21">
        <v>2</v>
      </c>
      <c r="E40" s="21">
        <v>0</v>
      </c>
      <c r="F40" s="29">
        <v>2</v>
      </c>
      <c r="G40" s="30" t="s">
        <v>76</v>
      </c>
      <c r="H40" s="26" t="s">
        <v>68</v>
      </c>
    </row>
    <row r="41" spans="1:8">
      <c r="A41" s="34"/>
      <c r="B41" s="35"/>
      <c r="C41" s="20" t="s">
        <v>8</v>
      </c>
      <c r="D41" s="21">
        <v>1</v>
      </c>
      <c r="E41" s="21">
        <v>0</v>
      </c>
      <c r="F41" s="29">
        <v>0</v>
      </c>
      <c r="G41" s="30" t="s">
        <v>72</v>
      </c>
      <c r="H41" s="26" t="s">
        <v>68</v>
      </c>
    </row>
    <row r="42" spans="1:8">
      <c r="A42" s="34"/>
      <c r="B42" s="35"/>
      <c r="C42" s="20" t="s">
        <v>15</v>
      </c>
      <c r="D42" s="21">
        <v>1</v>
      </c>
      <c r="E42" s="21">
        <v>0</v>
      </c>
      <c r="F42" s="29">
        <v>0</v>
      </c>
      <c r="G42" s="30" t="s">
        <v>72</v>
      </c>
      <c r="H42" s="26" t="s">
        <v>68</v>
      </c>
    </row>
    <row r="43" spans="1:8">
      <c r="A43" s="33">
        <v>13</v>
      </c>
      <c r="B43" s="35" t="s">
        <v>3</v>
      </c>
      <c r="C43" s="20" t="s">
        <v>6</v>
      </c>
      <c r="D43" s="21">
        <v>1</v>
      </c>
      <c r="E43" s="21">
        <v>1</v>
      </c>
      <c r="F43" s="29">
        <v>4</v>
      </c>
      <c r="G43" s="30" t="s">
        <v>62</v>
      </c>
      <c r="H43" s="26"/>
    </row>
    <row r="44" spans="1:8">
      <c r="A44" s="34"/>
      <c r="B44" s="35"/>
      <c r="C44" s="20" t="s">
        <v>10</v>
      </c>
      <c r="D44" s="21">
        <v>1</v>
      </c>
      <c r="E44" s="21">
        <v>0</v>
      </c>
      <c r="F44" s="29">
        <v>1</v>
      </c>
      <c r="G44" s="30" t="s">
        <v>67</v>
      </c>
      <c r="H44" s="26" t="s">
        <v>68</v>
      </c>
    </row>
    <row r="45" spans="1:8">
      <c r="A45" s="18">
        <v>14</v>
      </c>
      <c r="B45" s="19" t="s">
        <v>36</v>
      </c>
      <c r="C45" s="20" t="s">
        <v>8</v>
      </c>
      <c r="D45" s="21">
        <v>1</v>
      </c>
      <c r="E45" s="21">
        <v>1</v>
      </c>
      <c r="F45" s="29">
        <v>5</v>
      </c>
      <c r="G45" s="30" t="s">
        <v>63</v>
      </c>
      <c r="H45" s="26"/>
    </row>
    <row r="46" spans="1:8">
      <c r="A46" s="18">
        <v>15</v>
      </c>
      <c r="B46" s="19" t="s">
        <v>37</v>
      </c>
      <c r="C46" s="20" t="s">
        <v>6</v>
      </c>
      <c r="D46" s="21">
        <v>2</v>
      </c>
      <c r="E46" s="21">
        <v>2</v>
      </c>
      <c r="F46" s="29">
        <v>8</v>
      </c>
      <c r="G46" s="30" t="s">
        <v>64</v>
      </c>
      <c r="H46" s="25"/>
    </row>
    <row r="47" spans="1:8">
      <c r="A47" s="18">
        <v>16</v>
      </c>
      <c r="B47" s="19" t="s">
        <v>38</v>
      </c>
      <c r="C47" s="20" t="s">
        <v>10</v>
      </c>
      <c r="D47" s="21">
        <v>1</v>
      </c>
      <c r="E47" s="21">
        <v>1</v>
      </c>
      <c r="F47" s="29">
        <v>5</v>
      </c>
      <c r="G47" s="30" t="s">
        <v>63</v>
      </c>
      <c r="H47" s="25"/>
    </row>
    <row r="48" spans="1:8">
      <c r="A48" s="36" t="s">
        <v>39</v>
      </c>
      <c r="B48" s="36"/>
      <c r="C48" s="37"/>
      <c r="D48" s="31">
        <f>SUM(D4:D47)</f>
        <v>59</v>
      </c>
      <c r="E48" s="31">
        <v>47</v>
      </c>
      <c r="F48" s="31">
        <f>SUM(F4:F47)</f>
        <v>184</v>
      </c>
      <c r="G48" s="30"/>
      <c r="H48" s="25"/>
    </row>
    <row r="49" spans="1:8">
      <c r="A49" s="18">
        <v>17</v>
      </c>
      <c r="B49" s="19" t="s">
        <v>40</v>
      </c>
      <c r="C49" s="20" t="s">
        <v>2</v>
      </c>
      <c r="D49" s="29">
        <v>1</v>
      </c>
      <c r="E49" s="29">
        <v>1</v>
      </c>
      <c r="F49" s="29">
        <v>4</v>
      </c>
      <c r="G49" s="40" t="s">
        <v>77</v>
      </c>
      <c r="H49" s="25"/>
    </row>
    <row r="50" spans="1:8">
      <c r="A50" s="18">
        <v>18</v>
      </c>
      <c r="B50" s="19" t="s">
        <v>41</v>
      </c>
      <c r="C50" s="20" t="s">
        <v>2</v>
      </c>
      <c r="D50" s="29">
        <v>1</v>
      </c>
      <c r="E50" s="29">
        <v>1</v>
      </c>
      <c r="F50" s="29">
        <v>4</v>
      </c>
      <c r="G50" s="41"/>
      <c r="H50" s="25"/>
    </row>
    <row r="51" spans="1:8">
      <c r="A51" s="18">
        <v>19</v>
      </c>
      <c r="B51" s="19" t="s">
        <v>42</v>
      </c>
      <c r="C51" s="20" t="s">
        <v>43</v>
      </c>
      <c r="D51" s="29">
        <v>2</v>
      </c>
      <c r="E51" s="29">
        <v>1</v>
      </c>
      <c r="F51" s="29">
        <v>3</v>
      </c>
      <c r="G51" s="41"/>
      <c r="H51" s="26" t="s">
        <v>75</v>
      </c>
    </row>
    <row r="52" spans="1:8">
      <c r="A52" s="18">
        <v>20</v>
      </c>
      <c r="B52" s="19" t="s">
        <v>44</v>
      </c>
      <c r="C52" s="20" t="s">
        <v>2</v>
      </c>
      <c r="D52" s="29">
        <v>1</v>
      </c>
      <c r="E52" s="29">
        <v>0</v>
      </c>
      <c r="F52" s="29">
        <v>1</v>
      </c>
      <c r="G52" s="41"/>
      <c r="H52" s="26" t="s">
        <v>75</v>
      </c>
    </row>
    <row r="53" spans="1:8">
      <c r="A53" s="18">
        <v>21</v>
      </c>
      <c r="B53" s="19" t="s">
        <v>45</v>
      </c>
      <c r="C53" s="20" t="s">
        <v>2</v>
      </c>
      <c r="D53" s="29">
        <v>3</v>
      </c>
      <c r="E53" s="29">
        <v>3</v>
      </c>
      <c r="F53" s="29">
        <v>8</v>
      </c>
      <c r="G53" s="42"/>
      <c r="H53" s="26"/>
    </row>
    <row r="54" spans="1:8">
      <c r="A54" s="37" t="s">
        <v>46</v>
      </c>
      <c r="B54" s="38"/>
      <c r="C54" s="39"/>
      <c r="D54" s="31">
        <f>SUM(D49:D53)</f>
        <v>8</v>
      </c>
      <c r="E54" s="31">
        <v>6</v>
      </c>
      <c r="F54" s="31">
        <f>SUM(F49:F53)</f>
        <v>20</v>
      </c>
      <c r="G54" s="31"/>
      <c r="H54" s="25"/>
    </row>
    <row r="55" spans="1:8">
      <c r="A55" s="18">
        <v>22</v>
      </c>
      <c r="B55" s="19" t="s">
        <v>47</v>
      </c>
      <c r="C55" s="20" t="s">
        <v>2</v>
      </c>
      <c r="D55" s="29">
        <v>1</v>
      </c>
      <c r="E55" s="29">
        <v>1</v>
      </c>
      <c r="F55" s="29">
        <v>6</v>
      </c>
      <c r="G55" s="30" t="s">
        <v>65</v>
      </c>
      <c r="H55" s="25"/>
    </row>
    <row r="56" spans="1:8">
      <c r="A56" s="18">
        <v>23</v>
      </c>
      <c r="B56" s="19" t="s">
        <v>48</v>
      </c>
      <c r="C56" s="20" t="s">
        <v>2</v>
      </c>
      <c r="D56" s="29">
        <v>1</v>
      </c>
      <c r="E56" s="29">
        <v>1</v>
      </c>
      <c r="F56" s="29">
        <v>6</v>
      </c>
      <c r="G56" s="30" t="s">
        <v>65</v>
      </c>
      <c r="H56" s="26"/>
    </row>
    <row r="57" spans="1:8">
      <c r="A57" s="18">
        <v>24</v>
      </c>
      <c r="B57" s="19" t="s">
        <v>42</v>
      </c>
      <c r="C57" s="20" t="s">
        <v>49</v>
      </c>
      <c r="D57" s="29">
        <v>1</v>
      </c>
      <c r="E57" s="29">
        <v>1</v>
      </c>
      <c r="F57" s="29">
        <v>4</v>
      </c>
      <c r="G57" s="30" t="s">
        <v>62</v>
      </c>
      <c r="H57" s="25"/>
    </row>
    <row r="58" spans="1:8" ht="24">
      <c r="A58" s="18">
        <v>25</v>
      </c>
      <c r="B58" s="19" t="s">
        <v>1</v>
      </c>
      <c r="C58" s="20" t="s">
        <v>2</v>
      </c>
      <c r="D58" s="29">
        <v>2</v>
      </c>
      <c r="E58" s="29">
        <v>2</v>
      </c>
      <c r="F58" s="29">
        <v>10</v>
      </c>
      <c r="G58" s="30" t="s">
        <v>78</v>
      </c>
      <c r="H58" s="25"/>
    </row>
    <row r="59" spans="1:8">
      <c r="A59" s="36" t="s">
        <v>50</v>
      </c>
      <c r="B59" s="36"/>
      <c r="C59" s="37"/>
      <c r="D59" s="31">
        <f>SUM(D55:D58)</f>
        <v>5</v>
      </c>
      <c r="E59" s="31">
        <v>5</v>
      </c>
      <c r="F59" s="31">
        <f>SUM(F55:F58)</f>
        <v>26</v>
      </c>
      <c r="G59" s="32"/>
      <c r="H59" s="25"/>
    </row>
    <row r="60" spans="1:8">
      <c r="A60" s="36" t="s">
        <v>51</v>
      </c>
      <c r="B60" s="36"/>
      <c r="C60" s="37"/>
      <c r="D60" s="31">
        <f>SUM(D48,D54,D59)</f>
        <v>72</v>
      </c>
      <c r="E60" s="31">
        <f>SUM(E48,E54,E59)</f>
        <v>58</v>
      </c>
      <c r="F60" s="31">
        <f>SUM(F48,F54,F59)</f>
        <v>230</v>
      </c>
      <c r="G60" s="32"/>
      <c r="H60" s="25"/>
    </row>
  </sheetData>
  <mergeCells count="28">
    <mergeCell ref="B35:B36"/>
    <mergeCell ref="B12:B13"/>
    <mergeCell ref="A12:A13"/>
    <mergeCell ref="A1:H1"/>
    <mergeCell ref="B4:B6"/>
    <mergeCell ref="A4:A6"/>
    <mergeCell ref="A8:A11"/>
    <mergeCell ref="B8:B11"/>
    <mergeCell ref="A59:C59"/>
    <mergeCell ref="A14:A19"/>
    <mergeCell ref="B30:B33"/>
    <mergeCell ref="B14:B19"/>
    <mergeCell ref="G49:G53"/>
    <mergeCell ref="B37:B38"/>
    <mergeCell ref="A39:A42"/>
    <mergeCell ref="B39:B42"/>
    <mergeCell ref="A37:A38"/>
    <mergeCell ref="A35:A36"/>
    <mergeCell ref="A30:A33"/>
    <mergeCell ref="B20:B24"/>
    <mergeCell ref="A20:A24"/>
    <mergeCell ref="B25:B29"/>
    <mergeCell ref="A25:A29"/>
    <mergeCell ref="A60:C60"/>
    <mergeCell ref="A43:A44"/>
    <mergeCell ref="B43:B44"/>
    <mergeCell ref="A48:C48"/>
    <mergeCell ref="A54:C54"/>
  </mergeCells>
  <phoneticPr fontId="4" type="noConversion"/>
  <pageMargins left="0.7" right="0.7" top="0.75" bottom="0.75" header="0.3" footer="0.3"/>
  <pageSetup paperSize="9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开考情况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2008-07-08T17:45:55Z</cp:lastPrinted>
  <dcterms:created xsi:type="dcterms:W3CDTF">2019-04-26T04:39:59Z</dcterms:created>
  <dcterms:modified xsi:type="dcterms:W3CDTF">2008-07-08T17:46:53Z</dcterms:modified>
</cp:coreProperties>
</file>