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943" windowHeight="9960"/>
  </bookViews>
  <sheets>
    <sheet name="Sheet1" sheetId="1" r:id="rId1"/>
    <sheet name="附件2" sheetId="2" state="hidden" r:id="rId2"/>
    <sheet name="给綦校长" sheetId="3" state="hidden" r:id="rId3"/>
    <sheet name="问题" sheetId="4" state="hidden" r:id="rId4"/>
  </sheets>
  <definedNames>
    <definedName name="_xlnm._FilterDatabase" localSheetId="0" hidden="1">Sheet1!$A$2:$J$37</definedName>
    <definedName name="_xlnm._FilterDatabase" localSheetId="1" hidden="1">附件2!$A$3:$O$116</definedName>
    <definedName name="_xlnm._FilterDatabase" localSheetId="2" hidden="1">给綦校长!$A$3:$K$111</definedName>
    <definedName name="_GoBack" localSheetId="1">附件2!#REF!</definedName>
    <definedName name="_xlnm.Print_Titles" localSheetId="1">附件2!$1:$3</definedName>
    <definedName name="_xlnm.Print_Titles" localSheetId="2">给綦校长!$1:$3</definedName>
    <definedName name="_xlnm.Print_Titles" localSheetId="0">Sheet1!$1:$2</definedName>
  </definedNames>
  <calcPr calcId="144525"/>
</workbook>
</file>

<file path=xl/comments1.xml><?xml version="1.0" encoding="utf-8"?>
<comments xmlns="http://schemas.openxmlformats.org/spreadsheetml/2006/main">
  <authors>
    <author>lenovo</author>
  </authors>
  <commentList>
    <comment ref="C29" authorId="0">
      <text>
        <r>
          <rPr>
            <b/>
            <sz val="9"/>
            <rFont val="宋体"/>
            <charset val="134"/>
          </rPr>
          <t>lenovo:</t>
        </r>
        <r>
          <rPr>
            <sz val="9"/>
            <rFont val="宋体"/>
            <charset val="134"/>
          </rPr>
          <t xml:space="preserve">
</t>
        </r>
        <r>
          <rPr>
            <sz val="9"/>
            <rFont val="宋体"/>
            <charset val="134"/>
          </rPr>
          <t xml:space="preserve">岗位名称复杂，建议修改，岗位范围可在备注里说明
</t>
        </r>
        <r>
          <rPr>
            <sz val="9"/>
            <rFont val="宋体"/>
            <charset val="134"/>
          </rPr>
          <t>分为两个管理岗</t>
        </r>
      </text>
    </comment>
    <comment ref="C63" authorId="0">
      <text>
        <r>
          <rPr>
            <b/>
            <sz val="9"/>
            <rFont val="宋体"/>
            <charset val="134"/>
          </rPr>
          <t>lenovo:</t>
        </r>
        <r>
          <rPr>
            <sz val="9"/>
            <rFont val="宋体"/>
            <charset val="134"/>
          </rPr>
          <t xml:space="preserve">
</t>
        </r>
        <r>
          <rPr>
            <sz val="9"/>
            <rFont val="宋体"/>
            <charset val="134"/>
          </rPr>
          <t xml:space="preserve">含义不清晰
</t>
        </r>
        <r>
          <rPr>
            <sz val="9"/>
            <rFont val="宋体"/>
            <charset val="134"/>
          </rPr>
          <t xml:space="preserve">
</t>
        </r>
        <r>
          <rPr>
            <sz val="9"/>
            <rFont val="宋体"/>
            <charset val="134"/>
          </rPr>
          <t>改为科研秘书</t>
        </r>
      </text>
    </comment>
    <comment ref="J75" authorId="0">
      <text>
        <r>
          <rPr>
            <b/>
            <sz val="9"/>
            <rFont val="宋体"/>
            <charset val="134"/>
          </rPr>
          <t>lenovo:</t>
        </r>
        <r>
          <rPr>
            <sz val="9"/>
            <rFont val="宋体"/>
            <charset val="134"/>
          </rPr>
          <t xml:space="preserve">
</t>
        </r>
        <r>
          <rPr>
            <sz val="9"/>
            <rFont val="宋体"/>
            <charset val="134"/>
          </rPr>
          <t>添加专硕专业</t>
        </r>
      </text>
    </comment>
    <comment ref="J90" authorId="0">
      <text>
        <r>
          <rPr>
            <b/>
            <sz val="9"/>
            <rFont val="宋体"/>
            <charset val="134"/>
          </rPr>
          <t>lenovo:</t>
        </r>
        <r>
          <rPr>
            <sz val="9"/>
            <rFont val="宋体"/>
            <charset val="134"/>
          </rPr>
          <t xml:space="preserve">
</t>
        </r>
        <r>
          <rPr>
            <sz val="9"/>
            <rFont val="宋体"/>
            <charset val="134"/>
          </rPr>
          <t>建议增加专业</t>
        </r>
      </text>
    </comment>
  </commentList>
</comments>
</file>

<file path=xl/comments2.xml><?xml version="1.0" encoding="utf-8"?>
<comments xmlns="http://schemas.openxmlformats.org/spreadsheetml/2006/main">
  <authors>
    <author>Administrator</author>
  </authors>
  <commentList>
    <comment ref="I13" authorId="0">
      <text>
        <r>
          <rPr>
            <b/>
            <sz val="9"/>
            <rFont val="宋体"/>
            <charset val="134"/>
          </rPr>
          <t xml:space="preserve">Administrator:石院长：不是要招生态学专业，是要需要植物生态学方面的实验员。
</t>
        </r>
        <r>
          <rPr>
            <sz val="9"/>
            <rFont val="宋体"/>
            <charset val="134"/>
          </rPr>
          <t>人事处需要向綦校长汇报</t>
        </r>
      </text>
    </comment>
  </commentList>
</comments>
</file>

<file path=xl/sharedStrings.xml><?xml version="1.0" encoding="utf-8"?>
<sst xmlns="http://schemas.openxmlformats.org/spreadsheetml/2006/main" count="390">
  <si>
    <t>新疆农业大学2020年面向社会公开招聘博士高层次人才需求计划一览表</t>
  </si>
  <si>
    <t>序号</t>
  </si>
  <si>
    <t>内设机构名称</t>
  </si>
  <si>
    <t>岗位类别</t>
  </si>
  <si>
    <t>岗位名称</t>
  </si>
  <si>
    <t>招聘数量</t>
  </si>
  <si>
    <t>族别</t>
  </si>
  <si>
    <t>学历/学位</t>
  </si>
  <si>
    <t>年龄</t>
  </si>
  <si>
    <t>专业要求</t>
  </si>
  <si>
    <t>其他条件</t>
  </si>
  <si>
    <t>农学院</t>
  </si>
  <si>
    <t>专业技术岗</t>
  </si>
  <si>
    <t>教师岗</t>
  </si>
  <si>
    <t>不限</t>
  </si>
  <si>
    <t>博士</t>
  </si>
  <si>
    <t>40周岁及以下</t>
  </si>
  <si>
    <t>生物学（生物化学与分子生物学）</t>
  </si>
  <si>
    <t xml:space="preserve"> 生物信息学方向</t>
  </si>
  <si>
    <t>作物学</t>
  </si>
  <si>
    <t xml:space="preserve">植物保护﹝植物病理学﹞；生物学﹝生物化学与分子生物学、微生物学﹞ </t>
  </si>
  <si>
    <t>本科专业为植物保护或生物技术，硕士专业为植物病理学或微生物学</t>
  </si>
  <si>
    <t>植物保护﹝农业昆虫与害虫防治、农药学﹞</t>
  </si>
  <si>
    <t>植物保护</t>
  </si>
  <si>
    <t>动植物检验检疫——植物检疫方向</t>
  </si>
  <si>
    <t>教师岗*</t>
  </si>
  <si>
    <t>大气科学</t>
  </si>
  <si>
    <t>林学与园艺学院</t>
  </si>
  <si>
    <t>林学（林木遗传育种、森林培育、森林保护学、森林经理学、水土保持与荒漠化防治）；园艺学（果树学、蔬菜学）；设施园艺学；生物学（遗传学、生物化学与分子生物学）；农业资源与环境（植物营养学）；植物保护（农业昆虫与害虫防治、农药学）或具有林学、园艺学、遥感等研究背景相关学科专业</t>
  </si>
  <si>
    <t>生物学（生理学、发育生物学、细胞生物学）或具有生物学研究背景相关学科专业</t>
  </si>
  <si>
    <t>林学（园林植物与观赏园艺）；风景园林学；美术学；生物学（植物学）；设施农业科学与工程或具有风景园林学研究背景相关学科专业</t>
  </si>
  <si>
    <t>草业与环境科学学院</t>
  </si>
  <si>
    <t>草学；农业资源与环境；生态学</t>
  </si>
  <si>
    <t>环境科学；环境工程；地理学；生物学；生态学</t>
  </si>
  <si>
    <t>生物学专业要求植物生物学方向，生态学专业要求植物生态学方向</t>
  </si>
  <si>
    <t>动物医学学院</t>
  </si>
  <si>
    <t>兽医学</t>
  </si>
  <si>
    <t>基础兽医学、预防兽医学、临床兽医学、动物药学方向、动植物检疫类方向各1名</t>
  </si>
  <si>
    <t>动物科学学院</t>
  </si>
  <si>
    <t>畜牧学</t>
  </si>
  <si>
    <t>动物繁殖学教师、羊生产学教师、猪生产学教师、家禽生产学教师、家畜环境卫生学教师各1名</t>
  </si>
  <si>
    <t>畜牧学；生物学</t>
  </si>
  <si>
    <t>畜牧微生物学教师</t>
  </si>
  <si>
    <t>食品科学与药学学院</t>
  </si>
  <si>
    <t>食品科学与工程（食品科学、农产品加工及贮藏工程）</t>
  </si>
  <si>
    <t>药学</t>
  </si>
  <si>
    <t>本科、硕士、博士专业均为药学</t>
  </si>
  <si>
    <t>食品科学与工程</t>
  </si>
  <si>
    <t>研究方向为葡萄品质代谢调控及葡萄酒酿造或葡萄酒营销等相关专业</t>
  </si>
  <si>
    <t>数理学院</t>
  </si>
  <si>
    <t>数学（概率论与数理统计、应用数学）</t>
  </si>
  <si>
    <t>应用数学中图论、代数、几何方向除外</t>
  </si>
  <si>
    <t>化学工程学院</t>
  </si>
  <si>
    <t>化学（无机化学、分析化学、有机化学、物理化学、高分子化学与物理）</t>
  </si>
  <si>
    <t>化学工程与技术（化学工程、化学工艺、生物化工、应用化学、工业催化）</t>
  </si>
  <si>
    <t>水利与土木工程学院</t>
  </si>
  <si>
    <t>水利工程；农业水土工程；土木工程；建筑学；力学；测绘科学与技术；地质资源与地质工程</t>
  </si>
  <si>
    <t>机电工程学院</t>
  </si>
  <si>
    <t>机械工程；电气工程；电子科学与技术；控制科学与工程；农业工程（农业机械化工程、农业电气化与自动化）</t>
  </si>
  <si>
    <t>交通与物流工程学院</t>
  </si>
  <si>
    <t>交通运输工程；土木工程﹝桥梁与隧道工程﹞</t>
  </si>
  <si>
    <t>计算机与信息工程学院</t>
  </si>
  <si>
    <t>计算机科学与技术；电子科学与技术；控制科学与工程；信息与通信工程（信号与信息处理）；农业工程</t>
  </si>
  <si>
    <t>农业工程专业要求研究方向为农业信息化</t>
  </si>
  <si>
    <t>经济与贸易学院</t>
  </si>
  <si>
    <t>应用经济学；经济学理论；统计学</t>
  </si>
  <si>
    <t>工商管理</t>
  </si>
  <si>
    <t>管理科学与工程</t>
  </si>
  <si>
    <t>管理学院</t>
  </si>
  <si>
    <t>公共管理（行政管理、社会保障、土地资源管理）；法学（刑事法学、宪法与行政法学、经济法学）；城乡规划学；城市规划</t>
  </si>
  <si>
    <t>外国语学院</t>
  </si>
  <si>
    <t>外国语言文学（英语语言文学、外国语言学及应用语言学）；商务英语研究</t>
  </si>
  <si>
    <t>英语</t>
  </si>
  <si>
    <t>马克思主义学院</t>
  </si>
  <si>
    <t>马克思主义理论（马克思主义基本原理、马克思主义中国化研究、思想政治教育、中国近现代史基本问题研究）；哲学（马克思主义哲学）；政治学（中共党史）；民族学（马克思主义民族理论与政策）</t>
  </si>
  <si>
    <t>新疆历史教程教师、中国近现代史纲要教师各2名；马克思主义中国化研究教师、马克思主义基本原理教师各4名</t>
  </si>
  <si>
    <t>乡村振兴战略研究院</t>
  </si>
  <si>
    <t>农林经济管理</t>
  </si>
  <si>
    <t>经济学类；管理学类</t>
  </si>
  <si>
    <t>MPA教育中心</t>
  </si>
  <si>
    <t>公共管理（行政管理、社会保障）</t>
  </si>
  <si>
    <t>合计</t>
  </si>
  <si>
    <t>备注：1.应聘人员为历届毕业生的须具有博士学位证、毕业证，2020年应届博士毕业生本年度内须取得学位证、毕业证。
2.本计划中岗位名称为“教师岗*”的，具有博士学历学位的应聘人员可直接报名。如该岗位未招满博士高层次人才，后期将根据实际情况另行发布相关公告进行硕士学历教师招聘。除以上岗位外，学校拟招聘体育学（体育教育训练学）、体育教学、运动训练；艺术学理论、音乐与舞蹈学、戏剧与影视学、美术学、设计学、艺术、音乐、戏剧、戏曲、电影、广播电视、舞蹈、美术、艺术设计等专业的硕士学历教师。以上硕士学历教师招聘人数及所涉专业以学校最终发布的公告为准。</t>
  </si>
  <si>
    <t>新疆农业大学2020年各单位招聘计划一览表（美育教师）</t>
  </si>
  <si>
    <t>招聘名额</t>
  </si>
  <si>
    <t>岗位基本条件</t>
  </si>
  <si>
    <t>2020年拟招人数</t>
  </si>
  <si>
    <t>实有人数及基本情况</t>
  </si>
  <si>
    <t>学校给单位核编人数及相关岗位参考人数</t>
  </si>
  <si>
    <r>
      <rPr>
        <b/>
        <sz val="10"/>
        <color rgb="FFFF0000"/>
        <rFont val="仿宋"/>
        <charset val="134"/>
      </rPr>
      <t>2020年退休人数</t>
    </r>
    <r>
      <rPr>
        <b/>
        <sz val="10"/>
        <color theme="1"/>
        <rFont val="仿宋"/>
        <charset val="134"/>
      </rPr>
      <t>及针对拟招岗位中除教师外组织安排相关工作的人数</t>
    </r>
  </si>
  <si>
    <t>性别</t>
  </si>
  <si>
    <t>教师</t>
  </si>
  <si>
    <r>
      <rPr>
        <sz val="10"/>
        <color rgb="FFFF0000"/>
        <rFont val="宋体"/>
        <charset val="134"/>
      </rPr>
      <t xml:space="preserve">75
</t>
    </r>
    <r>
      <rPr>
        <sz val="10"/>
        <rFont val="宋体"/>
        <charset val="134"/>
      </rPr>
      <t>实验员6人
（一名实验员2019年底退休）
行政管理人员11人</t>
    </r>
  </si>
  <si>
    <t>91（参考数量：实验员6名）</t>
  </si>
  <si>
    <t>1人组织安排：
党政办张军内派</t>
  </si>
  <si>
    <t>作物学﹝栽培学与耕作学﹞</t>
  </si>
  <si>
    <t>作物学﹝作物遗传育种﹞</t>
  </si>
  <si>
    <t>本科专业为植物保护学或生物技术，硕士专业为植物病理学或微生物学</t>
  </si>
  <si>
    <t>植物保护﹝农业昆虫与害虫防治﹞</t>
  </si>
  <si>
    <t>植物保护﹝农药学﹞</t>
  </si>
  <si>
    <t>硕士及以上</t>
  </si>
  <si>
    <t>实验员</t>
  </si>
  <si>
    <t>其他专业技术岗</t>
  </si>
  <si>
    <t>作物学﹝作物栽培学与耕作学、作物遗传育种﹞</t>
  </si>
  <si>
    <t>本科专业为种子科学与工程</t>
  </si>
  <si>
    <t>植物保护﹝农业昆虫与害虫防治、农药学﹞；生态学</t>
  </si>
  <si>
    <t>本科专业为植物保护</t>
  </si>
  <si>
    <t>植物保护（植物病理学）、生物学（微生物学﹞</t>
  </si>
  <si>
    <t>林园学院</t>
  </si>
  <si>
    <t>园艺学（果树学、蔬菜学、设施园艺学）；生物学（遗传学、生物化学与分子生物学）；作物学（作物遗传育种）；生态学；农业资源与环境（植物营养学）</t>
  </si>
  <si>
    <t>园艺学一级学科博士点现缺口较大,现有专任教师23人，博士点最低要求40人的师资力量。</t>
  </si>
  <si>
    <t>实验员8人
行政管理人员12人</t>
  </si>
  <si>
    <t>2人组织安排：
实习林场书记王东内派
党伊力哈木委副书记访汇聚</t>
  </si>
  <si>
    <t>林学（林木遗传育种、森林培育、森林保护学、森林经理学、水土保持与荒漠化防治）；园艺学（果树学）；生物学（遗传学）；作物学（作物遗传育种）；植物保护（农业昆虫与害虫防治、农药学）；测绘科学与技术（摄影测量与遥感）；地理学（地图学与地理信息系统）；生态学</t>
  </si>
  <si>
    <t>林学一级学科博士点申报现缺口较大，现有专任教师24人，博士点申报最低要求40人的师资体量</t>
  </si>
  <si>
    <t>生物学（生理学、发育生物学、细胞生物学）；作物学</t>
  </si>
  <si>
    <t>面向农科类本科生讲授专业基础课《植物生理学》</t>
  </si>
  <si>
    <t>林学（园林植物与观赏园艺）；风景园林学；建筑学（建筑设计及其理论）；美术学；城乡规划学；生物学（植物学）</t>
  </si>
  <si>
    <t>风景园林学专业工学或农学学位均可。生物学（植物学）专业招聘博士。</t>
  </si>
  <si>
    <t>草环学院</t>
  </si>
  <si>
    <t>草学</t>
  </si>
  <si>
    <t>实验员10人
行政管理人员9人</t>
  </si>
  <si>
    <t>3人组织安排：
党委书记巴特尔·巴克驻村
党政办希尔扎提·巴依孜扶贫办
研究所王泽内派</t>
  </si>
  <si>
    <r>
      <rPr>
        <sz val="10"/>
        <color rgb="FF000000"/>
        <rFont val="仿宋"/>
        <charset val="134"/>
      </rPr>
      <t>农业资源与环境；生态学；</t>
    </r>
    <r>
      <rPr>
        <sz val="10"/>
        <color rgb="FFFF0000"/>
        <rFont val="仿宋"/>
        <charset val="134"/>
      </rPr>
      <t>林学（水土保持与荒漠化防治）</t>
    </r>
    <r>
      <rPr>
        <sz val="10"/>
        <color rgb="FF000000"/>
        <rFont val="仿宋"/>
        <charset val="134"/>
      </rPr>
      <t>；农业工程（农业水土工程）</t>
    </r>
  </si>
  <si>
    <t xml:space="preserve">农业资源与环境学科博士学位授权点缺口较大，目前农资系有教师15人，有2人将于2023年退休，博士点最低要求专任教师不低于20人，其中正高级职称人员不少于8人。
</t>
  </si>
  <si>
    <t>生态学</t>
  </si>
  <si>
    <t>硕士以上</t>
  </si>
  <si>
    <t>环境科学；环境工程</t>
  </si>
  <si>
    <r>
      <rPr>
        <sz val="10"/>
        <color rgb="FF000000"/>
        <rFont val="仿宋"/>
        <charset val="134"/>
      </rPr>
      <t>地理学；测绘科学与技术；</t>
    </r>
    <r>
      <rPr>
        <sz val="10"/>
        <color rgb="FFFF0000"/>
        <rFont val="仿宋"/>
        <charset val="134"/>
      </rPr>
      <t>软件工程</t>
    </r>
  </si>
  <si>
    <t>生物学；生态学</t>
  </si>
  <si>
    <t>生物学科要求植物生物学方向，生态学科要求植物生态学方向</t>
  </si>
  <si>
    <t>办公室秘书</t>
  </si>
  <si>
    <t>管理岗</t>
  </si>
  <si>
    <t>动医学院</t>
  </si>
  <si>
    <t>基础兽医学；预防兽医学；临床兽医学；动物药学方向、动植物检疫类方向各一名</t>
  </si>
  <si>
    <t>实验员4人
行政管理人员2人</t>
  </si>
  <si>
    <t>1人组织安排：
党委副书记畅通访惠聚</t>
  </si>
  <si>
    <t>临床医师岗</t>
  </si>
  <si>
    <t>临床兽医学</t>
  </si>
  <si>
    <t>有执业兽医证、有临床经验者优先</t>
  </si>
  <si>
    <t>教学秘书</t>
  </si>
  <si>
    <t>研究生秘书</t>
  </si>
  <si>
    <t>实验员岗</t>
  </si>
  <si>
    <t>动物繁殖学教师</t>
  </si>
  <si>
    <t>实验员3人
行政管理人员3人</t>
  </si>
  <si>
    <t>1人组织安排：
党政办主任驻村</t>
  </si>
  <si>
    <t>羊生产学教师</t>
  </si>
  <si>
    <t>猪生产学教师</t>
  </si>
  <si>
    <t>家禽生产学教师</t>
  </si>
  <si>
    <t>家畜环境卫生学</t>
  </si>
  <si>
    <t>行政秘书</t>
  </si>
  <si>
    <t>硕士</t>
  </si>
  <si>
    <t>实验员8人
行政管理人员5人</t>
  </si>
  <si>
    <t xml:space="preserve">3人组织安排：
实验员陈卫林扶贫
实验员马欣扶贫
实验员高鹏扶贫
</t>
  </si>
  <si>
    <t>药学专业/医学</t>
  </si>
  <si>
    <t>本、硕士均为药学专业</t>
  </si>
  <si>
    <t>研究方向为葡萄品质代谢调控及葡萄酒酿造或研究方向为葡萄酒营销等相关专业</t>
  </si>
  <si>
    <t>食品科学与工程相关专业</t>
  </si>
  <si>
    <t>1.中共党员（含预备党员）；2.有学生干部经历优先</t>
  </si>
  <si>
    <t xml:space="preserve">2人组织安排：
副书记宋宏伟驻村
副院长黄华驻村
</t>
  </si>
  <si>
    <t>物理学（理论物理、凝聚态物理）;材料科学与工程（材料物理与化学）</t>
  </si>
  <si>
    <t>化工学院</t>
  </si>
  <si>
    <t>实验员4人
行政管理人员1人</t>
  </si>
  <si>
    <t>无</t>
  </si>
  <si>
    <t>水利工程、农业水土工程、土木工程、力学测绘科学与技术、环境科学与工程、地质资源与地质工程</t>
  </si>
  <si>
    <t>40周岁及以下，教学、科研</t>
  </si>
  <si>
    <t>水利工程、农业水土工程、土木工程、建筑学、力学、测绘科学与技术、环境科学与工程、地质资源与地质工程</t>
  </si>
  <si>
    <t>35周岁及以下，教学、科研</t>
  </si>
  <si>
    <t>本科</t>
  </si>
  <si>
    <t>28周岁及以下，实验管理</t>
  </si>
  <si>
    <t>硕士（学硕）及以上</t>
  </si>
  <si>
    <t>实验员3人
行政管理人员7人</t>
  </si>
  <si>
    <t xml:space="preserve">2人组织安排：
副书记夏新彬驻村
实验员唐学鹏支教
</t>
  </si>
  <si>
    <t>机械工程；农业工程（农业机械化工程、农业电气化与自动化）；电气工程；机械工程； 农业工程；农业机械化</t>
  </si>
  <si>
    <t>具有正高级职称可适当放大年龄，不超过48岁</t>
  </si>
  <si>
    <t>机械工程；农业工程（农业机械化工程、农业电气化与自动化）；电气工程；机械工程；农业工程；农业机械化</t>
  </si>
  <si>
    <t>机械工程；机械工程；电气工程；电气工程；农业工程（农业机械化工程；农业电气化与自动化）</t>
  </si>
  <si>
    <t>具有机床中级、高级技工，或具有电气专业中级或高级工程师资格认证等职业资格的，学历可降低为大学本科。</t>
  </si>
  <si>
    <t>1人组织安排：
副书记柳卉内派</t>
  </si>
  <si>
    <t>计算机学院</t>
  </si>
  <si>
    <t>计算机科学与技术；电子科学与技术；控制科学与工程；信息与通信工程（信号与信息处理）、农业工程</t>
  </si>
  <si>
    <t>实验员3人
行政管理人员2人</t>
  </si>
  <si>
    <t>农业工程</t>
  </si>
  <si>
    <t>应用经济学
经济学理论
统计学</t>
  </si>
  <si>
    <t>实验员1人
行政管理人员3人</t>
  </si>
  <si>
    <t xml:space="preserve">工商管理
</t>
  </si>
  <si>
    <t xml:space="preserve">地理学（人文地理学）
</t>
  </si>
  <si>
    <t>办公室科员</t>
  </si>
  <si>
    <t>科研秘书</t>
  </si>
  <si>
    <t>公共管理（行政管理、社会保障、土地资源管理）；理论经济学（人口、资源与环境经济学）；应用经济学（区域经济学、劳动经济学、财政学）；法学（刑事法学、宪法与行政法学、经济法学）；建筑学（建筑设计及其理论）；城乡规划学；城市规划；工商管理（企业管理）</t>
  </si>
  <si>
    <t>城市规划专业学术型硕士、专业学位硕士均可</t>
  </si>
  <si>
    <t xml:space="preserve">
行政管理人员9人</t>
  </si>
  <si>
    <t xml:space="preserve">2人组织安排：
科研办主任马业光访惠聚
学工办主任帕尔哈提·玉山江访惠聚
</t>
  </si>
  <si>
    <t>经济学；管理学</t>
  </si>
  <si>
    <t>有教学管理工作经验者优先</t>
  </si>
  <si>
    <t>公共管理（土地资源管理）；地理学（地图学与地理信息系统、自然地理学、人文地理学），城乡规划学</t>
  </si>
  <si>
    <t>需要具备熟练的计算机操作运用能力，掌握GIS相关专业软件并能熟练运用</t>
  </si>
  <si>
    <t>硕士及以上（学术型硕士）</t>
  </si>
  <si>
    <t>外国语言文学（英语语言文学、外国语言学及应用语言学）；
商务英语研究</t>
  </si>
  <si>
    <t>英语专业</t>
  </si>
  <si>
    <t xml:space="preserve">
行政管理人员2人</t>
  </si>
  <si>
    <t>中语学院</t>
  </si>
  <si>
    <t>中国语言文学（中国古代文学、中国现当代文学）</t>
  </si>
  <si>
    <t>少数民族</t>
  </si>
  <si>
    <t>中国语言文学（中国少数民族语言文学）</t>
  </si>
  <si>
    <t>该岗位主要招收教授维吾尔语教育教学及研究的教师</t>
  </si>
  <si>
    <t>马克思主义主义学院</t>
  </si>
  <si>
    <t>新疆历史教程教师</t>
  </si>
  <si>
    <t>马克思主义理论；马克思主义基本原理；马克思主义哲学；马克思主义中国化研究；思想政治教育；中国近现代史基本问题研究；中共党史；马克思主义民族理论与政策</t>
  </si>
  <si>
    <t>行政管理人员1人</t>
  </si>
  <si>
    <t>中国近现代史纲要教师</t>
  </si>
  <si>
    <t>马克思主义基本原理教师</t>
  </si>
  <si>
    <t>管理学类</t>
  </si>
  <si>
    <t>体育教学部</t>
  </si>
  <si>
    <t>体育老师</t>
  </si>
  <si>
    <t>体育学（体育教育训练学）；体育教学；运动训练</t>
  </si>
  <si>
    <t>专硕学硕均可、不要求英语四级成绩合格</t>
  </si>
  <si>
    <t>国际教育学院</t>
  </si>
  <si>
    <t>综合部管理岗</t>
  </si>
  <si>
    <t>有海外留学经验者优先</t>
  </si>
  <si>
    <t>1人组织安排：
教学部副主任王鹏君扶贫</t>
  </si>
  <si>
    <t>继续教育学院</t>
  </si>
  <si>
    <t>培训科科员</t>
  </si>
  <si>
    <t>行政管理人员8人</t>
  </si>
  <si>
    <t>3人组织安排：
副院长黄铁军访惠聚
木合塔尔·买买提支教
阿布力提甫·木塔力甫支教</t>
  </si>
  <si>
    <t>成教科科员</t>
  </si>
  <si>
    <t>自考科科员</t>
  </si>
  <si>
    <t>财务处</t>
  </si>
  <si>
    <t>会计</t>
  </si>
  <si>
    <t>应用经济学（金融学）；会计；工商管理﹝会计学）；市场营销</t>
  </si>
  <si>
    <r>
      <rPr>
        <sz val="11"/>
        <color rgb="FFFF0000"/>
        <rFont val="仿宋"/>
        <charset val="134"/>
      </rPr>
      <t>本科</t>
    </r>
    <r>
      <rPr>
        <sz val="11"/>
        <color rgb="FF000000"/>
        <rFont val="仿宋"/>
        <charset val="134"/>
      </rPr>
      <t>及以上</t>
    </r>
  </si>
  <si>
    <t>应用经济学﹝金融学）；会计；工商管理﹝会计学）；市场营销</t>
  </si>
  <si>
    <t>教务处</t>
  </si>
  <si>
    <t>教学管理</t>
  </si>
  <si>
    <t>计算机类，与计算机应用相关专业优先</t>
  </si>
  <si>
    <t>专业不限</t>
  </si>
  <si>
    <t>科研管理处</t>
  </si>
  <si>
    <t>科技推广与社会服务科</t>
  </si>
  <si>
    <t>农科类；理科类；工科类</t>
  </si>
  <si>
    <t>预算管理科</t>
  </si>
  <si>
    <t>本科及以上</t>
  </si>
  <si>
    <t>财政学；金融学；产业经济学；会计</t>
  </si>
  <si>
    <t>有财务工作经验或中级会计证书者优先</t>
  </si>
  <si>
    <t>学报编辑部</t>
  </si>
  <si>
    <t>农科类；工科类</t>
  </si>
  <si>
    <t>实验室与基地管理处</t>
  </si>
  <si>
    <t>实验室安全管理</t>
  </si>
  <si>
    <t>硕士研究生</t>
  </si>
  <si>
    <t>化学；化学工程与技术；生物学；生物工程；食品科学与工程；电子科学与技术；计算机科学与技术；计算机技术；软件工程；化学工程；食品工程；制药工程
生物工程；食品安全与加工；药学</t>
  </si>
  <si>
    <t>研究生管理处</t>
  </si>
  <si>
    <t>招生就业办工作人员</t>
  </si>
  <si>
    <t>1、具有良好的文字写作能力和语言表达能力；2．能熟练使用办公软件；具备数据库专业基础知识，熟悉SQL，有较强的计算机应用能力；3．具有研究生招生及相关教学管理经验优先；计算机相关专业优先。</t>
  </si>
  <si>
    <t>资产管理中心</t>
  </si>
  <si>
    <t>市场管理</t>
  </si>
  <si>
    <t>理科类、工科类</t>
  </si>
  <si>
    <t>有相关专业从业经历</t>
  </si>
  <si>
    <t>后勤管理处</t>
  </si>
  <si>
    <t>科员</t>
  </si>
  <si>
    <t>信息管理与信息系统</t>
  </si>
  <si>
    <t>针对电子信息类
和计算机类</t>
  </si>
  <si>
    <t>园林</t>
  </si>
  <si>
    <t>园林植物与观赏园艺
风景园林</t>
  </si>
  <si>
    <t>电气管理</t>
  </si>
  <si>
    <t>电气工程及自动化专业</t>
  </si>
  <si>
    <t>水暖管理</t>
  </si>
  <si>
    <t>给排水专业</t>
  </si>
  <si>
    <t>营养师</t>
  </si>
  <si>
    <t>食品科学</t>
  </si>
  <si>
    <t>具备中级营养师资格证</t>
  </si>
  <si>
    <t>临床医师</t>
  </si>
  <si>
    <t>中医学</t>
  </si>
  <si>
    <t>具备执业医师资格证、中级职称（主治医师及以上）</t>
  </si>
  <si>
    <t>公卫医师</t>
  </si>
  <si>
    <t>公共卫生与预防医学</t>
  </si>
  <si>
    <t>临床药师</t>
  </si>
  <si>
    <t>具备主管药师资格证</t>
  </si>
  <si>
    <t>审计处</t>
  </si>
  <si>
    <t>审计</t>
  </si>
  <si>
    <t>管理学（审计）</t>
  </si>
  <si>
    <t>外事处</t>
  </si>
  <si>
    <t>俄语翻译及其他相关工作</t>
  </si>
  <si>
    <t>汉族</t>
  </si>
  <si>
    <t>外国语言文学（俄语语言文学）； 翻译（俄语笔译、俄语口译）</t>
  </si>
  <si>
    <t>离退休干部职工工作处</t>
  </si>
  <si>
    <t>计算机岗</t>
  </si>
  <si>
    <t>计算机科学与技术</t>
  </si>
  <si>
    <t>文秘岗</t>
  </si>
  <si>
    <t>新闻传播学</t>
  </si>
  <si>
    <t>图书馆</t>
  </si>
  <si>
    <t>信息咨询与数字化建设</t>
  </si>
  <si>
    <t xml:space="preserve">                                     图书情报与档案管理 </t>
  </si>
  <si>
    <t>网络技术</t>
  </si>
  <si>
    <t>教授行政管理、组织管理、人力资源管理教师</t>
  </si>
  <si>
    <t>能从事教学及科研工作</t>
  </si>
  <si>
    <t>公共管理（行政管理、社会保障、土地资源管理）；管理科学与工程；人力资源管理</t>
  </si>
  <si>
    <t>有相关管理经验者优先录用</t>
  </si>
  <si>
    <t>现代教育技术中心</t>
  </si>
  <si>
    <t>教学设施管理员</t>
  </si>
  <si>
    <t>大学本科</t>
  </si>
  <si>
    <t>计算机科学与技术、电子科学与技术、物联网工程、信息管理与信息系统</t>
  </si>
  <si>
    <t>考生毕业证学位证中专业名称为一级学科的，研究生期间的研究方向须满足专业要求和其他条件中的二级学科专业或研究方向。
备注：各单位报送的计划招聘人数合计193名，其中入编129名：教师100名、辅导员29名；编外公开招聘63名：管理岗26名（教学秘书2名、科研秘书2名、社区5名、机关16名、继续教育学院2名）、其他专业技术岗37名（实验员15名、机关工作人员4名、教辅机构工作人员12名、后勤工作人员6名）。</t>
  </si>
  <si>
    <t>新疆农业大学2020年各单位招聘计划一览表（减綦校长说的专业）</t>
  </si>
  <si>
    <t>2020年将退休人数</t>
  </si>
  <si>
    <t>核定编制数/现有人数</t>
  </si>
  <si>
    <t>其他条件或相关情况</t>
  </si>
  <si>
    <t>91/78</t>
  </si>
  <si>
    <t>35周岁及以下</t>
  </si>
  <si>
    <r>
      <rPr>
        <sz val="11"/>
        <rFont val="仿宋"/>
        <charset val="134"/>
      </rPr>
      <t>植物保护﹝农业昆虫与害虫防治、农药学﹞；</t>
    </r>
    <r>
      <rPr>
        <sz val="11"/>
        <color theme="5" tint="-0.25"/>
        <rFont val="仿宋"/>
        <charset val="134"/>
      </rPr>
      <t>生态学</t>
    </r>
  </si>
  <si>
    <r>
      <rPr>
        <sz val="11"/>
        <rFont val="仿宋"/>
        <charset val="134"/>
      </rPr>
      <t>园艺学（果树学、蔬菜学、设施园艺学）；生物学（遗传学、生物化学与分子生物学）；</t>
    </r>
    <r>
      <rPr>
        <sz val="11"/>
        <color rgb="FF7030A0"/>
        <rFont val="仿宋"/>
        <charset val="134"/>
      </rPr>
      <t>作物学（作物遗传育种）</t>
    </r>
    <r>
      <rPr>
        <sz val="11"/>
        <rFont val="仿宋"/>
        <charset val="134"/>
      </rPr>
      <t>；</t>
    </r>
    <r>
      <rPr>
        <sz val="11"/>
        <color theme="5" tint="-0.25"/>
        <rFont val="仿宋"/>
        <charset val="134"/>
      </rPr>
      <t>生态学</t>
    </r>
    <r>
      <rPr>
        <sz val="11"/>
        <rFont val="仿宋"/>
        <charset val="134"/>
      </rPr>
      <t>；农业资源与环境（植物营养学）</t>
    </r>
  </si>
  <si>
    <t>3人：张云、林辰壹、吐尔逊古丽·托乎提</t>
  </si>
  <si>
    <t>105/95</t>
  </si>
  <si>
    <r>
      <rPr>
        <sz val="11"/>
        <rFont val="仿宋"/>
        <charset val="134"/>
      </rPr>
      <t>林学（林木遗传育种、森林培育、森林保护学、森林经理学、水土保持与荒漠化防治）；园艺学（果树学）；生物学（遗传学）；</t>
    </r>
    <r>
      <rPr>
        <sz val="11"/>
        <color rgb="FF7030A0"/>
        <rFont val="仿宋"/>
        <charset val="134"/>
      </rPr>
      <t>作物学（作物遗传育种）</t>
    </r>
    <r>
      <rPr>
        <sz val="11"/>
        <rFont val="仿宋"/>
        <charset val="134"/>
      </rPr>
      <t>；植物保护（农业昆虫与害虫防治、农药学）；测绘科学与技术（摄影测量与遥感）；</t>
    </r>
    <r>
      <rPr>
        <sz val="11"/>
        <color theme="5" tint="-0.25"/>
        <rFont val="仿宋"/>
        <charset val="134"/>
      </rPr>
      <t>地理学（地图学与地理信息系统）</t>
    </r>
    <r>
      <rPr>
        <sz val="11"/>
        <rFont val="仿宋"/>
        <charset val="134"/>
      </rPr>
      <t>；</t>
    </r>
    <r>
      <rPr>
        <sz val="11"/>
        <color theme="5" tint="-0.25"/>
        <rFont val="仿宋"/>
        <charset val="134"/>
      </rPr>
      <t>生态学</t>
    </r>
  </si>
  <si>
    <r>
      <rPr>
        <sz val="11"/>
        <rFont val="仿宋"/>
        <charset val="134"/>
      </rPr>
      <t>生物学（生理学、发育生物学、细胞生物学）；</t>
    </r>
    <r>
      <rPr>
        <sz val="11"/>
        <color rgb="FF7030A0"/>
        <rFont val="仿宋"/>
        <charset val="134"/>
      </rPr>
      <t>作物学</t>
    </r>
  </si>
  <si>
    <r>
      <rPr>
        <sz val="11"/>
        <rFont val="仿宋"/>
        <charset val="134"/>
      </rPr>
      <t>林学（园林植物与观赏园艺）；风景园林学；</t>
    </r>
    <r>
      <rPr>
        <sz val="11"/>
        <color rgb="FF7030A0"/>
        <rFont val="仿宋"/>
        <charset val="134"/>
      </rPr>
      <t>建筑学（建筑设计及其理论）</t>
    </r>
    <r>
      <rPr>
        <sz val="11"/>
        <rFont val="仿宋"/>
        <charset val="134"/>
      </rPr>
      <t>；美术学；</t>
    </r>
    <r>
      <rPr>
        <sz val="11"/>
        <color rgb="FF7030A0"/>
        <rFont val="仿宋"/>
        <charset val="134"/>
      </rPr>
      <t>城乡规划学</t>
    </r>
    <r>
      <rPr>
        <sz val="11"/>
        <rFont val="仿宋"/>
        <charset val="134"/>
      </rPr>
      <t>；生物学（植物学）；设施农业科学与工程</t>
    </r>
  </si>
  <si>
    <t>2人：王亚丽、谢海燕</t>
  </si>
  <si>
    <t>106（含研究所9个编制）/101</t>
  </si>
  <si>
    <r>
      <rPr>
        <sz val="11"/>
        <rFont val="仿宋"/>
        <charset val="134"/>
      </rPr>
      <t>农业资源与环境；生态学；</t>
    </r>
    <r>
      <rPr>
        <sz val="11"/>
        <color rgb="FF7030A0"/>
        <rFont val="仿宋"/>
        <charset val="134"/>
      </rPr>
      <t>林学（水土保持与荒漠化防治）</t>
    </r>
    <r>
      <rPr>
        <sz val="11"/>
        <rFont val="仿宋"/>
        <charset val="134"/>
      </rPr>
      <t>；农业工程（农业水土工程）</t>
    </r>
  </si>
  <si>
    <t>农业资源与环境学科博士学位授权点缺口较大，目前农资系有教师15人，有2人将于2023年退休，博士点最低要求专任教师不低于20人，其中正高级职称人员不少于8人。</t>
  </si>
  <si>
    <r>
      <rPr>
        <sz val="11"/>
        <rFont val="仿宋"/>
        <charset val="134"/>
      </rPr>
      <t>地理学；</t>
    </r>
    <r>
      <rPr>
        <sz val="11"/>
        <color rgb="FF7030A0"/>
        <rFont val="仿宋"/>
        <charset val="134"/>
      </rPr>
      <t>测绘科学与技术；软件工程</t>
    </r>
  </si>
  <si>
    <r>
      <rPr>
        <sz val="11"/>
        <rFont val="仿宋"/>
        <charset val="134"/>
      </rPr>
      <t>1人：</t>
    </r>
    <r>
      <rPr>
        <sz val="11"/>
        <color rgb="FFFF0000"/>
        <rFont val="仿宋"/>
        <charset val="134"/>
      </rPr>
      <t>姚刚</t>
    </r>
  </si>
  <si>
    <t>60/51</t>
  </si>
  <si>
    <t>1人：热西提·阿不都热依木</t>
  </si>
  <si>
    <t>68/47</t>
  </si>
  <si>
    <t>3人：阿依姑丽·艾合麦提、李焕荣、张辉</t>
  </si>
  <si>
    <t>70/64</t>
  </si>
  <si>
    <t>2人：德娜·吐热汗、外力·买买提明</t>
  </si>
  <si>
    <t>51/49</t>
  </si>
  <si>
    <t>38/35</t>
  </si>
  <si>
    <t>水利工程、农业水土工程、土木工程、力学、测绘科学与技术、环境科学与工程、地质资源与地质工程</t>
  </si>
  <si>
    <r>
      <rPr>
        <sz val="11"/>
        <color rgb="FFFF0000"/>
        <rFont val="仿宋"/>
        <charset val="134"/>
      </rPr>
      <t>3</t>
    </r>
    <r>
      <rPr>
        <sz val="11"/>
        <rFont val="仿宋"/>
        <charset val="134"/>
      </rPr>
      <t>人：帕尔哈提、杨莹、</t>
    </r>
    <r>
      <rPr>
        <sz val="11"/>
        <color rgb="FFFF0000"/>
        <rFont val="仿宋"/>
        <charset val="134"/>
      </rPr>
      <t>侍克斌</t>
    </r>
  </si>
  <si>
    <t>110/101</t>
  </si>
  <si>
    <r>
      <rPr>
        <sz val="11"/>
        <color rgb="FF000000"/>
        <rFont val="仿宋"/>
        <charset val="134"/>
      </rPr>
      <t>水利工程、农业水土工程、土木工程、</t>
    </r>
    <r>
      <rPr>
        <sz val="11"/>
        <color rgb="FF7030A0"/>
        <rFont val="仿宋"/>
        <charset val="134"/>
      </rPr>
      <t>建筑学、</t>
    </r>
    <r>
      <rPr>
        <sz val="11"/>
        <color rgb="FF000000"/>
        <rFont val="仿宋"/>
        <charset val="134"/>
      </rPr>
      <t>力学、测绘科学与技术、环境科学与工程、地质资源与地质工程</t>
    </r>
  </si>
  <si>
    <t>大学本科及以上</t>
  </si>
  <si>
    <t>30周岁及以下</t>
  </si>
  <si>
    <t>2人：吕全贵、吐尔逊古丽·沙地克</t>
  </si>
  <si>
    <t>58/54</t>
  </si>
  <si>
    <t>2人：孙福柱、艾力·斯木吐拉</t>
  </si>
  <si>
    <t>33/36</t>
  </si>
  <si>
    <t>54/50</t>
  </si>
  <si>
    <t>1人：滕国玲</t>
  </si>
  <si>
    <t>84/62</t>
  </si>
  <si>
    <r>
      <rPr>
        <sz val="11"/>
        <rFont val="仿宋"/>
        <charset val="134"/>
      </rPr>
      <t>公共管理（行政管理、社会保障、土地资源管理）；</t>
    </r>
    <r>
      <rPr>
        <sz val="11"/>
        <color rgb="FF7030A0"/>
        <rFont val="仿宋"/>
        <charset val="134"/>
      </rPr>
      <t>理论经济学（人口、资源与环境经济学）；应用经济学（区域经济学、劳动经济学、财政学）</t>
    </r>
    <r>
      <rPr>
        <sz val="11"/>
        <rFont val="仿宋"/>
        <charset val="134"/>
      </rPr>
      <t>；法学（刑事法学、宪法与行政法学、经济法学）；</t>
    </r>
    <r>
      <rPr>
        <sz val="11"/>
        <color rgb="FF7030A0"/>
        <rFont val="仿宋"/>
        <charset val="134"/>
      </rPr>
      <t>建筑学（建筑设计及其理论）</t>
    </r>
    <r>
      <rPr>
        <sz val="11"/>
        <rFont val="仿宋"/>
        <charset val="134"/>
      </rPr>
      <t>；城乡规划学；城市规划；</t>
    </r>
    <r>
      <rPr>
        <sz val="11"/>
        <color rgb="FF7030A0"/>
        <rFont val="仿宋"/>
        <charset val="134"/>
      </rPr>
      <t>工商管理（企业管理）</t>
    </r>
  </si>
  <si>
    <t>1人：祖力菲娅·买买提</t>
  </si>
  <si>
    <t>99/81</t>
  </si>
  <si>
    <r>
      <rPr>
        <sz val="11"/>
        <color rgb="FF7030A0"/>
        <rFont val="仿宋"/>
        <charset val="134"/>
      </rPr>
      <t>经济学；</t>
    </r>
    <r>
      <rPr>
        <sz val="11"/>
        <rFont val="仿宋"/>
        <charset val="134"/>
      </rPr>
      <t>管理学</t>
    </r>
  </si>
  <si>
    <r>
      <rPr>
        <sz val="11"/>
        <rFont val="仿宋"/>
        <charset val="134"/>
      </rPr>
      <t>公共管理（土地资源管理）；</t>
    </r>
    <r>
      <rPr>
        <sz val="11"/>
        <color theme="5" tint="-0.25"/>
        <rFont val="仿宋"/>
        <charset val="134"/>
      </rPr>
      <t>地理学（地图学与地理信息系统、自然地理学、人文地理学）</t>
    </r>
    <r>
      <rPr>
        <sz val="11"/>
        <rFont val="仿宋"/>
        <charset val="134"/>
      </rPr>
      <t>，城乡规划学</t>
    </r>
  </si>
  <si>
    <t>2人：徐世昌、雷荣</t>
  </si>
  <si>
    <t>56/52</t>
  </si>
  <si>
    <t>68/52</t>
  </si>
  <si>
    <t>1人：依里合木·牙生</t>
  </si>
  <si>
    <t>49/43</t>
  </si>
  <si>
    <t>35/37</t>
  </si>
  <si>
    <t>艺术学理论、音乐与舞蹈学、戏剧与影视学、美术学、设计学、艺术、音乐、戏剧、戏曲、电影、广播电视、舞蹈、美术、艺术设计等艺术类相关专业</t>
  </si>
  <si>
    <t>美育教师，可以讲授《艺术导论》、《音乐鉴赏》、《美术鉴赏》、《影视鉴赏》、《戏剧鉴赏》、《舞蹈鉴赏》、《书法鉴赏》、《戏曲鉴赏》等课程，具有民族舞才能、本硕专业一致者优先。专硕学硕均可、不要求英语四级成绩合格。</t>
  </si>
  <si>
    <t>10/8</t>
  </si>
  <si>
    <t>22/15</t>
  </si>
  <si>
    <r>
      <rPr>
        <sz val="11"/>
        <rFont val="仿宋"/>
        <charset val="134"/>
      </rPr>
      <t>1人：</t>
    </r>
    <r>
      <rPr>
        <sz val="11"/>
        <color rgb="FFFF0000"/>
        <rFont val="仿宋"/>
        <charset val="134"/>
      </rPr>
      <t>梁凯惠</t>
    </r>
  </si>
  <si>
    <t>27/25</t>
  </si>
  <si>
    <t>1人：安丽芳</t>
  </si>
  <si>
    <t>23/21</t>
  </si>
  <si>
    <t>15/11</t>
  </si>
  <si>
    <t>4/4</t>
  </si>
  <si>
    <t>9/8</t>
  </si>
  <si>
    <t>1人：陈春楠</t>
  </si>
  <si>
    <t>43/29</t>
  </si>
  <si>
    <t>后勤管理处（机关）</t>
  </si>
  <si>
    <t>14/14</t>
  </si>
  <si>
    <t>后勤管理处（物业中心）</t>
  </si>
  <si>
    <t>/26</t>
  </si>
  <si>
    <t>后勤管理处（水电暖中心）</t>
  </si>
  <si>
    <t>1人：张安忠</t>
  </si>
  <si>
    <t>/20</t>
  </si>
  <si>
    <t>后勤管理处（饮服中心）</t>
  </si>
  <si>
    <t>3人：段世英、龙建芳、阿不来提·乌买尔</t>
  </si>
  <si>
    <t>/28</t>
  </si>
  <si>
    <t>后勤管理处（校医院）</t>
  </si>
  <si>
    <t>/7</t>
  </si>
  <si>
    <t>1人：王珍</t>
  </si>
  <si>
    <t>4/3</t>
  </si>
  <si>
    <t>6/4</t>
  </si>
  <si>
    <t>1人：包桂红</t>
  </si>
  <si>
    <t>15/13</t>
  </si>
  <si>
    <t>2人：田兆丰、陈启英</t>
  </si>
  <si>
    <t>40/41</t>
  </si>
  <si>
    <t>2/0</t>
  </si>
  <si>
    <t>教授行政管理、组织管理、人力资源管理教师，能从事教学及科研工作</t>
  </si>
  <si>
    <t>2/2</t>
  </si>
  <si>
    <t>17/17</t>
  </si>
  <si>
    <t>备注：各单位报送的计划招聘人数合计213名，其中入编教师143名；编外公开招聘70名（管理岗34名、其他专业技术岗36名）。</t>
  </si>
  <si>
    <t>一、管理学院理论经济学（人口、资源与环境经济学）；应用经济学（区域经济学、劳动经济学、财政学）、建筑学（建筑设计及其理论）、工商管理（企业管理）不招后经贸学院的开课要有保障。</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</si>
</sst>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50">
    <font>
      <sz val="11"/>
      <color theme="1"/>
      <name val="宋体"/>
      <charset val="134"/>
      <scheme val="minor"/>
    </font>
    <font>
      <sz val="11"/>
      <name val="宋体"/>
      <charset val="134"/>
      <scheme val="minor"/>
    </font>
    <font>
      <sz val="22"/>
      <name val="方正小标宋简体"/>
      <charset val="134"/>
    </font>
    <font>
      <b/>
      <sz val="11"/>
      <name val="仿宋"/>
      <charset val="134"/>
    </font>
    <font>
      <sz val="11"/>
      <name val="仿宋"/>
      <charset val="134"/>
    </font>
    <font>
      <sz val="11"/>
      <color rgb="FF000000"/>
      <name val="仿宋"/>
      <charset val="134"/>
    </font>
    <font>
      <sz val="11"/>
      <color rgb="FFFF0000"/>
      <name val="仿宋"/>
      <charset val="134"/>
    </font>
    <font>
      <sz val="11"/>
      <color theme="5" tint="-0.25"/>
      <name val="仿宋"/>
      <charset val="134"/>
    </font>
    <font>
      <sz val="11"/>
      <color rgb="FF7030A0"/>
      <name val="仿宋"/>
      <charset val="134"/>
    </font>
    <font>
      <sz val="22"/>
      <color theme="1"/>
      <name val="方正小标宋简体"/>
      <charset val="134"/>
    </font>
    <font>
      <b/>
      <sz val="10"/>
      <color theme="1"/>
      <name val="仿宋"/>
      <charset val="134"/>
    </font>
    <font>
      <sz val="10"/>
      <color theme="1"/>
      <name val="宋体"/>
      <charset val="134"/>
      <scheme val="minor"/>
    </font>
    <font>
      <b/>
      <sz val="10"/>
      <color rgb="FFFF0000"/>
      <name val="仿宋"/>
      <charset val="134"/>
    </font>
    <font>
      <sz val="10"/>
      <color theme="1"/>
      <name val="仿宋"/>
      <charset val="134"/>
    </font>
    <font>
      <sz val="10"/>
      <color rgb="FF000000"/>
      <name val="仿宋"/>
      <charset val="134"/>
    </font>
    <font>
      <sz val="10"/>
      <color indexed="8"/>
      <name val="宋体"/>
      <charset val="134"/>
      <scheme val="minor"/>
    </font>
    <font>
      <sz val="10"/>
      <color rgb="FFFF0000"/>
      <name val="宋体"/>
      <charset val="134"/>
    </font>
    <font>
      <sz val="10"/>
      <color rgb="FFFF0000"/>
      <name val="宋体"/>
      <charset val="134"/>
      <scheme val="minor"/>
    </font>
    <font>
      <sz val="10"/>
      <color rgb="FF000000"/>
      <name val="宋体"/>
      <charset val="134"/>
    </font>
    <font>
      <sz val="9"/>
      <color rgb="FF000000"/>
      <name val="仿宋"/>
      <charset val="134"/>
    </font>
    <font>
      <sz val="10"/>
      <color rgb="FFFF0000"/>
      <name val="仿宋"/>
      <charset val="134"/>
    </font>
    <font>
      <sz val="10.5"/>
      <color theme="1"/>
      <name val="仿宋"/>
      <charset val="134"/>
    </font>
    <font>
      <sz val="11"/>
      <color rgb="FF000000"/>
      <name val="宋体"/>
      <charset val="134"/>
      <scheme val="minor"/>
    </font>
    <font>
      <sz val="16"/>
      <color rgb="FF000000"/>
      <name val="仿宋_GB2312"/>
      <charset val="134"/>
    </font>
    <font>
      <sz val="12"/>
      <color theme="1"/>
      <name val="宋体"/>
      <charset val="134"/>
    </font>
    <font>
      <sz val="11"/>
      <color rgb="FF000000"/>
      <name val="宋体"/>
      <charset val="134"/>
    </font>
    <font>
      <sz val="10"/>
      <color theme="1"/>
      <name val="宋体"/>
      <charset val="134"/>
    </font>
    <font>
      <sz val="12"/>
      <color rgb="FF000000"/>
      <name val="仿宋_GB2312"/>
      <charset val="134"/>
    </font>
    <font>
      <sz val="8"/>
      <color indexed="8"/>
      <name val="宋体"/>
      <charset val="134"/>
      <scheme val="minor"/>
    </font>
    <font>
      <sz val="11"/>
      <name val="方正小标宋"/>
      <charset val="134"/>
    </font>
    <font>
      <sz val="11"/>
      <color theme="1"/>
      <name val="宋体"/>
      <charset val="0"/>
      <scheme val="minor"/>
    </font>
    <font>
      <b/>
      <sz val="11"/>
      <color theme="0"/>
      <name val="宋体"/>
      <charset val="134"/>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
      <name val="宋体"/>
      <charset val="134"/>
    </font>
  </fonts>
  <fills count="39">
    <fill>
      <patternFill patternType="none"/>
    </fill>
    <fill>
      <patternFill patternType="gray125"/>
    </fill>
    <fill>
      <patternFill patternType="solid">
        <fgColor rgb="FFFFFF00"/>
        <bgColor indexed="64"/>
      </patternFill>
    </fill>
    <fill>
      <patternFill patternType="solid">
        <fgColor theme="1" tint="0.5"/>
        <bgColor indexed="64"/>
      </patternFill>
    </fill>
    <fill>
      <patternFill patternType="solid">
        <fgColor theme="0" tint="-0.5"/>
        <bgColor indexed="64"/>
      </patternFill>
    </fill>
    <fill>
      <patternFill patternType="solid">
        <fgColor rgb="FFFFFFFF"/>
        <bgColor indexed="64"/>
      </patternFill>
    </fill>
    <fill>
      <patternFill patternType="solid">
        <fgColor rgb="FFFF0000"/>
        <bgColor indexed="64"/>
      </patternFill>
    </fill>
    <fill>
      <patternFill patternType="solid">
        <fgColor theme="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30" fillId="31" borderId="0" applyNumberFormat="0" applyBorder="0" applyAlignment="0" applyProtection="0">
      <alignment vertical="center"/>
    </xf>
    <xf numFmtId="0" fontId="45" fillId="28"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0" fillId="11" borderId="0" applyNumberFormat="0" applyBorder="0" applyAlignment="0" applyProtection="0">
      <alignment vertical="center"/>
    </xf>
    <xf numFmtId="0" fontId="37" fillId="15" borderId="0" applyNumberFormat="0" applyBorder="0" applyAlignment="0" applyProtection="0">
      <alignment vertical="center"/>
    </xf>
    <xf numFmtId="43" fontId="0" fillId="0" borderId="0" applyFont="0" applyFill="0" applyBorder="0" applyAlignment="0" applyProtection="0">
      <alignment vertical="center"/>
    </xf>
    <xf numFmtId="0" fontId="38" fillId="34" borderId="0" applyNumberFormat="0" applyBorder="0" applyAlignment="0" applyProtection="0">
      <alignment vertical="center"/>
    </xf>
    <xf numFmtId="0" fontId="43" fillId="0" borderId="0" applyNumberFormat="0" applyFill="0" applyBorder="0" applyAlignment="0" applyProtection="0">
      <alignment vertical="center"/>
    </xf>
    <xf numFmtId="9"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0" fillId="20" borderId="10" applyNumberFormat="0" applyFont="0" applyAlignment="0" applyProtection="0">
      <alignment vertical="center"/>
    </xf>
    <xf numFmtId="0" fontId="38" fillId="27" borderId="0" applyNumberFormat="0" applyBorder="0" applyAlignment="0" applyProtection="0">
      <alignment vertical="center"/>
    </xf>
    <xf numFmtId="0" fontId="35"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0" fillId="0" borderId="8" applyNumberFormat="0" applyFill="0" applyAlignment="0" applyProtection="0">
      <alignment vertical="center"/>
    </xf>
    <xf numFmtId="0" fontId="32" fillId="0" borderId="8" applyNumberFormat="0" applyFill="0" applyAlignment="0" applyProtection="0">
      <alignment vertical="center"/>
    </xf>
    <xf numFmtId="0" fontId="38" fillId="33" borderId="0" applyNumberFormat="0" applyBorder="0" applyAlignment="0" applyProtection="0">
      <alignment vertical="center"/>
    </xf>
    <xf numFmtId="0" fontId="35" fillId="0" borderId="12" applyNumberFormat="0" applyFill="0" applyAlignment="0" applyProtection="0">
      <alignment vertical="center"/>
    </xf>
    <xf numFmtId="0" fontId="38" fillId="26" borderId="0" applyNumberFormat="0" applyBorder="0" applyAlignment="0" applyProtection="0">
      <alignment vertical="center"/>
    </xf>
    <xf numFmtId="0" fontId="39" fillId="19" borderId="9" applyNumberFormat="0" applyAlignment="0" applyProtection="0">
      <alignment vertical="center"/>
    </xf>
    <xf numFmtId="0" fontId="46" fillId="19" borderId="13" applyNumberFormat="0" applyAlignment="0" applyProtection="0">
      <alignment vertical="center"/>
    </xf>
    <xf numFmtId="0" fontId="31" fillId="10" borderId="7" applyNumberFormat="0" applyAlignment="0" applyProtection="0">
      <alignment vertical="center"/>
    </xf>
    <xf numFmtId="0" fontId="30" fillId="38" borderId="0" applyNumberFormat="0" applyBorder="0" applyAlignment="0" applyProtection="0">
      <alignment vertical="center"/>
    </xf>
    <xf numFmtId="0" fontId="38" fillId="23" borderId="0" applyNumberFormat="0" applyBorder="0" applyAlignment="0" applyProtection="0">
      <alignment vertical="center"/>
    </xf>
    <xf numFmtId="0" fontId="47" fillId="0" borderId="14" applyNumberFormat="0" applyFill="0" applyAlignment="0" applyProtection="0">
      <alignment vertical="center"/>
    </xf>
    <xf numFmtId="0" fontId="41" fillId="0" borderId="11" applyNumberFormat="0" applyFill="0" applyAlignment="0" applyProtection="0">
      <alignment vertical="center"/>
    </xf>
    <xf numFmtId="0" fontId="48" fillId="37" borderId="0" applyNumberFormat="0" applyBorder="0" applyAlignment="0" applyProtection="0">
      <alignment vertical="center"/>
    </xf>
    <xf numFmtId="0" fontId="44" fillId="25" borderId="0" applyNumberFormat="0" applyBorder="0" applyAlignment="0" applyProtection="0">
      <alignment vertical="center"/>
    </xf>
    <xf numFmtId="0" fontId="30" fillId="30" borderId="0" applyNumberFormat="0" applyBorder="0" applyAlignment="0" applyProtection="0">
      <alignment vertical="center"/>
    </xf>
    <xf numFmtId="0" fontId="38" fillId="18" borderId="0" applyNumberFormat="0" applyBorder="0" applyAlignment="0" applyProtection="0">
      <alignment vertical="center"/>
    </xf>
    <xf numFmtId="0" fontId="30" fillId="29" borderId="0" applyNumberFormat="0" applyBorder="0" applyAlignment="0" applyProtection="0">
      <alignment vertical="center"/>
    </xf>
    <xf numFmtId="0" fontId="30" fillId="9" borderId="0" applyNumberFormat="0" applyBorder="0" applyAlignment="0" applyProtection="0">
      <alignment vertical="center"/>
    </xf>
    <xf numFmtId="0" fontId="30" fillId="36" borderId="0" applyNumberFormat="0" applyBorder="0" applyAlignment="0" applyProtection="0">
      <alignment vertical="center"/>
    </xf>
    <xf numFmtId="0" fontId="30" fillId="14" borderId="0" applyNumberFormat="0" applyBorder="0" applyAlignment="0" applyProtection="0">
      <alignment vertical="center"/>
    </xf>
    <xf numFmtId="0" fontId="38" fillId="17" borderId="0" applyNumberFormat="0" applyBorder="0" applyAlignment="0" applyProtection="0">
      <alignment vertical="center"/>
    </xf>
    <xf numFmtId="0" fontId="38" fillId="22" borderId="0" applyNumberFormat="0" applyBorder="0" applyAlignment="0" applyProtection="0">
      <alignment vertical="center"/>
    </xf>
    <xf numFmtId="0" fontId="30" fillId="35" borderId="0" applyNumberFormat="0" applyBorder="0" applyAlignment="0" applyProtection="0">
      <alignment vertical="center"/>
    </xf>
    <xf numFmtId="0" fontId="30" fillId="13" borderId="0" applyNumberFormat="0" applyBorder="0" applyAlignment="0" applyProtection="0">
      <alignment vertical="center"/>
    </xf>
    <xf numFmtId="0" fontId="38" fillId="16" borderId="0" applyNumberFormat="0" applyBorder="0" applyAlignment="0" applyProtection="0">
      <alignment vertical="center"/>
    </xf>
    <xf numFmtId="0" fontId="30" fillId="8" borderId="0" applyNumberFormat="0" applyBorder="0" applyAlignment="0" applyProtection="0">
      <alignment vertical="center"/>
    </xf>
    <xf numFmtId="0" fontId="38" fillId="32" borderId="0" applyNumberFormat="0" applyBorder="0" applyAlignment="0" applyProtection="0">
      <alignment vertical="center"/>
    </xf>
    <xf numFmtId="0" fontId="38" fillId="21" borderId="0" applyNumberFormat="0" applyBorder="0" applyAlignment="0" applyProtection="0">
      <alignment vertical="center"/>
    </xf>
    <xf numFmtId="0" fontId="30" fillId="12" borderId="0" applyNumberFormat="0" applyBorder="0" applyAlignment="0" applyProtection="0">
      <alignment vertical="center"/>
    </xf>
    <xf numFmtId="0" fontId="38" fillId="24" borderId="0" applyNumberFormat="0" applyBorder="0" applyAlignment="0" applyProtection="0">
      <alignment vertical="center"/>
    </xf>
  </cellStyleXfs>
  <cellXfs count="103">
    <xf numFmtId="0" fontId="0" fillId="0" borderId="0" xfId="0">
      <alignment vertical="center"/>
    </xf>
    <xf numFmtId="0" fontId="0" fillId="0" borderId="0" xfId="0" applyAlignment="1">
      <alignment horizontal="center" vertical="center" wrapText="1"/>
    </xf>
    <xf numFmtId="0" fontId="1" fillId="0" borderId="0" xfId="0" applyFont="1" applyFill="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4" fillId="0" borderId="2" xfId="0" applyFont="1" applyFill="1" applyBorder="1" applyAlignment="1">
      <alignment vertical="center" wrapText="1"/>
    </xf>
    <xf numFmtId="0" fontId="4" fillId="0"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8" fillId="0" borderId="2"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0" fontId="3" fillId="0" borderId="2" xfId="0" applyFont="1" applyFill="1" applyBorder="1" applyAlignment="1">
      <alignment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2" xfId="0" applyFont="1" applyFill="1" applyBorder="1">
      <alignment vertical="center"/>
    </xf>
    <xf numFmtId="0" fontId="4" fillId="0" borderId="3" xfId="0" applyFont="1" applyFill="1" applyBorder="1" applyAlignment="1">
      <alignment horizontal="center" vertical="center" wrapText="1"/>
    </xf>
    <xf numFmtId="0" fontId="0" fillId="0" borderId="0" xfId="0" applyFont="1" applyFill="1">
      <alignment vertical="center"/>
    </xf>
    <xf numFmtId="0" fontId="9"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1" fillId="0" borderId="2" xfId="0" applyFont="1" applyFill="1" applyBorder="1" applyAlignment="1">
      <alignment horizontal="center" vertical="center"/>
    </xf>
    <xf numFmtId="0" fontId="5" fillId="3"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4" fillId="0" borderId="2" xfId="0" applyFont="1" applyBorder="1" applyAlignment="1">
      <alignment horizontal="left" vertical="center" wrapText="1"/>
    </xf>
    <xf numFmtId="0" fontId="15" fillId="0" borderId="4" xfId="0" applyFont="1" applyFill="1" applyBorder="1" applyAlignment="1">
      <alignment horizontal="center" vertical="center" wrapText="1"/>
    </xf>
    <xf numFmtId="0" fontId="16" fillId="0" borderId="4"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8" fillId="0" borderId="4" xfId="0" applyFont="1" applyFill="1" applyBorder="1" applyAlignment="1">
      <alignment horizontal="left" vertical="center" wrapText="1"/>
    </xf>
    <xf numFmtId="0" fontId="15" fillId="0" borderId="5" xfId="0" applyFont="1" applyFill="1" applyBorder="1" applyAlignment="1">
      <alignment horizontal="center" vertical="center" wrapText="1"/>
    </xf>
    <xf numFmtId="0" fontId="16" fillId="0" borderId="5" xfId="0" applyFont="1" applyFill="1" applyBorder="1" applyAlignment="1">
      <alignment horizontal="left" vertical="center" wrapText="1"/>
    </xf>
    <xf numFmtId="0" fontId="17" fillId="0" borderId="5" xfId="0" applyFont="1" applyFill="1" applyBorder="1" applyAlignment="1">
      <alignment horizontal="center" vertical="center" wrapText="1"/>
    </xf>
    <xf numFmtId="0" fontId="18" fillId="0" borderId="5"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3" fillId="0" borderId="2" xfId="0" applyFont="1" applyBorder="1" applyAlignment="1">
      <alignment horizontal="left" vertical="center" wrapText="1"/>
    </xf>
    <xf numFmtId="0" fontId="15" fillId="0" borderId="6" xfId="0" applyFont="1" applyFill="1" applyBorder="1" applyAlignment="1">
      <alignment horizontal="center" vertical="center" wrapText="1"/>
    </xf>
    <xf numFmtId="0" fontId="16" fillId="0" borderId="6" xfId="0" applyFont="1" applyFill="1" applyBorder="1" applyAlignment="1">
      <alignment horizontal="left" vertical="center" wrapText="1"/>
    </xf>
    <xf numFmtId="0" fontId="17" fillId="0" borderId="6" xfId="0" applyFont="1" applyFill="1" applyBorder="1" applyAlignment="1">
      <alignment horizontal="center" vertical="center" wrapText="1"/>
    </xf>
    <xf numFmtId="0" fontId="18" fillId="0" borderId="6"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15" fillId="0" borderId="5" xfId="0" applyFont="1" applyFill="1" applyBorder="1" applyAlignment="1">
      <alignment horizontal="left" vertical="center" wrapText="1"/>
    </xf>
    <xf numFmtId="0" fontId="19" fillId="0" borderId="2" xfId="0" applyFont="1" applyBorder="1" applyAlignment="1">
      <alignment horizontal="left" vertical="center" wrapText="1"/>
    </xf>
    <xf numFmtId="0" fontId="11" fillId="0" borderId="6" xfId="0" applyFont="1" applyFill="1" applyBorder="1" applyAlignment="1">
      <alignment horizontal="center" vertical="center" wrapText="1"/>
    </xf>
    <xf numFmtId="0" fontId="15" fillId="0" borderId="6" xfId="0" applyFont="1" applyFill="1" applyBorder="1" applyAlignment="1">
      <alignment horizontal="left" vertical="center" wrapText="1"/>
    </xf>
    <xf numFmtId="0" fontId="15" fillId="0" borderId="2"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8" fillId="0" borderId="2"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15" fillId="0" borderId="4" xfId="0" applyFont="1" applyFill="1" applyBorder="1" applyAlignment="1">
      <alignment horizontal="left" vertical="center" wrapText="1"/>
    </xf>
    <xf numFmtId="0" fontId="15" fillId="0" borderId="5" xfId="0" applyFont="1" applyFill="1" applyBorder="1" applyAlignment="1">
      <alignment vertical="center" wrapText="1"/>
    </xf>
    <xf numFmtId="0" fontId="11" fillId="0" borderId="5" xfId="0" applyFont="1" applyFill="1" applyBorder="1" applyAlignment="1">
      <alignment vertical="center" wrapText="1"/>
    </xf>
    <xf numFmtId="0" fontId="20" fillId="0" borderId="2" xfId="0" applyFont="1" applyBorder="1" applyAlignment="1">
      <alignment horizontal="left" vertical="center" wrapText="1"/>
    </xf>
    <xf numFmtId="0" fontId="5" fillId="0" borderId="2" xfId="0" applyFont="1" applyBorder="1" applyAlignment="1">
      <alignment horizontal="left" vertical="center" wrapText="1"/>
    </xf>
    <xf numFmtId="0" fontId="21" fillId="5" borderId="2" xfId="0" applyFont="1" applyFill="1" applyBorder="1" applyAlignment="1">
      <alignment vertical="center" wrapText="1"/>
    </xf>
    <xf numFmtId="0" fontId="5" fillId="6" borderId="2" xfId="0" applyFont="1" applyFill="1" applyBorder="1" applyAlignment="1">
      <alignment horizontal="center" vertical="center" wrapText="1"/>
    </xf>
    <xf numFmtId="0" fontId="22" fillId="0" borderId="2" xfId="0" applyFont="1" applyBorder="1" applyAlignment="1">
      <alignment horizontal="center" vertical="center" wrapText="1"/>
    </xf>
    <xf numFmtId="0" fontId="23" fillId="0" borderId="2" xfId="0" applyFont="1" applyBorder="1" applyAlignment="1">
      <alignment horizontal="center" vertical="center" wrapText="1"/>
    </xf>
    <xf numFmtId="0" fontId="24" fillId="0" borderId="0" xfId="0" applyFont="1" applyAlignment="1">
      <alignment horizontal="justify" vertical="center"/>
    </xf>
    <xf numFmtId="0" fontId="25" fillId="0" borderId="2" xfId="0" applyFont="1" applyBorder="1" applyAlignment="1">
      <alignment horizontal="center" vertical="center" wrapText="1"/>
    </xf>
    <xf numFmtId="0" fontId="25" fillId="0" borderId="2" xfId="0" applyFont="1" applyBorder="1" applyAlignment="1">
      <alignment vertical="center" wrapText="1"/>
    </xf>
    <xf numFmtId="0" fontId="26" fillId="0" borderId="3"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6" xfId="0" applyFont="1" applyBorder="1" applyAlignment="1">
      <alignment horizontal="center" vertical="center" wrapText="1"/>
    </xf>
    <xf numFmtId="0" fontId="6" fillId="0" borderId="2" xfId="0" applyFont="1" applyBorder="1" applyAlignment="1">
      <alignment horizontal="center" vertical="center" wrapText="1"/>
    </xf>
    <xf numFmtId="0" fontId="4" fillId="6" borderId="2" xfId="0" applyFont="1" applyFill="1" applyBorder="1" applyAlignment="1">
      <alignment horizontal="center" vertical="center" wrapText="1"/>
    </xf>
    <xf numFmtId="0" fontId="27" fillId="0" borderId="2" xfId="0" applyFont="1" applyBorder="1" applyAlignment="1">
      <alignment horizontal="left" vertical="center" wrapText="1"/>
    </xf>
    <xf numFmtId="0" fontId="4" fillId="0" borderId="2" xfId="0" applyFont="1" applyBorder="1" applyAlignment="1">
      <alignment horizontal="center" vertical="center" wrapText="1"/>
    </xf>
    <xf numFmtId="0" fontId="14" fillId="7" borderId="2" xfId="0" applyFont="1" applyFill="1" applyBorder="1" applyAlignment="1">
      <alignment horizontal="left" vertical="center" wrapText="1"/>
    </xf>
    <xf numFmtId="0" fontId="23" fillId="0" borderId="2" xfId="0" applyFont="1" applyBorder="1" applyAlignment="1">
      <alignment vertical="center" wrapText="1"/>
    </xf>
    <xf numFmtId="0" fontId="11" fillId="0" borderId="2" xfId="0" applyFont="1" applyFill="1" applyBorder="1" applyAlignment="1">
      <alignment horizontal="left" vertical="center" wrapText="1"/>
    </xf>
    <xf numFmtId="0" fontId="28"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29"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 fillId="0" borderId="0" xfId="0" applyFont="1" applyFill="1" applyAlignment="1">
      <alignment vertical="center" wrapText="1"/>
    </xf>
    <xf numFmtId="0" fontId="4" fillId="0" borderId="2"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0000"/>
    </mruColors>
  </colors>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37"/>
  <sheetViews>
    <sheetView tabSelected="1" topLeftCell="A25" workbookViewId="0">
      <selection activeCell="C32" sqref="C32"/>
    </sheetView>
  </sheetViews>
  <sheetFormatPr defaultColWidth="9.00925925925926" defaultRowHeight="14.4"/>
  <cols>
    <col min="1" max="1" width="4.12962962962963" style="2" customWidth="1"/>
    <col min="2" max="2" width="9.62962962962963" style="2" customWidth="1"/>
    <col min="3" max="4" width="10.75" style="2" customWidth="1"/>
    <col min="5" max="5" width="5.12962962962963" style="2" customWidth="1"/>
    <col min="6" max="6" width="11" style="2" customWidth="1"/>
    <col min="7" max="7" width="13" style="2" customWidth="1"/>
    <col min="8" max="8" width="8.87962962962963" style="2" customWidth="1"/>
    <col min="9" max="9" width="32.1296296296296" style="2" customWidth="1"/>
    <col min="10" max="10" width="22.8796296296296" style="2" customWidth="1"/>
    <col min="11" max="11" width="19.75" style="2" customWidth="1"/>
    <col min="12" max="24" width="9" style="2"/>
    <col min="25" max="16384" width="9.00925925925926" style="2"/>
  </cols>
  <sheetData>
    <row r="1" s="2" customFormat="1" ht="37" customHeight="1" spans="1:10">
      <c r="A1" s="4" t="s">
        <v>0</v>
      </c>
      <c r="B1" s="4"/>
      <c r="C1" s="4"/>
      <c r="D1" s="4"/>
      <c r="E1" s="4"/>
      <c r="F1" s="4"/>
      <c r="G1" s="4"/>
      <c r="H1" s="4"/>
      <c r="I1" s="4"/>
      <c r="J1" s="4"/>
    </row>
    <row r="2" s="2" customFormat="1" ht="33" customHeight="1" spans="1:10">
      <c r="A2" s="5" t="s">
        <v>1</v>
      </c>
      <c r="B2" s="6" t="s">
        <v>2</v>
      </c>
      <c r="C2" s="6" t="s">
        <v>3</v>
      </c>
      <c r="D2" s="6" t="s">
        <v>4</v>
      </c>
      <c r="E2" s="6" t="s">
        <v>5</v>
      </c>
      <c r="F2" s="6" t="s">
        <v>6</v>
      </c>
      <c r="G2" s="6" t="s">
        <v>7</v>
      </c>
      <c r="H2" s="6" t="s">
        <v>8</v>
      </c>
      <c r="I2" s="6" t="s">
        <v>9</v>
      </c>
      <c r="J2" s="6" t="s">
        <v>10</v>
      </c>
    </row>
    <row r="3" s="2" customFormat="1" ht="28.8" spans="1:10">
      <c r="A3" s="8">
        <f>ROW()-2</f>
        <v>1</v>
      </c>
      <c r="B3" s="9" t="s">
        <v>11</v>
      </c>
      <c r="C3" s="9" t="s">
        <v>12</v>
      </c>
      <c r="D3" s="9" t="s">
        <v>13</v>
      </c>
      <c r="E3" s="9">
        <v>2</v>
      </c>
      <c r="F3" s="9" t="s">
        <v>14</v>
      </c>
      <c r="G3" s="9" t="s">
        <v>15</v>
      </c>
      <c r="H3" s="9" t="s">
        <v>16</v>
      </c>
      <c r="I3" s="13" t="s">
        <v>17</v>
      </c>
      <c r="J3" s="13" t="s">
        <v>18</v>
      </c>
    </row>
    <row r="4" s="2" customFormat="1" ht="28.8" spans="1:10">
      <c r="A4" s="8">
        <f t="shared" ref="A4:A13" si="0">ROW()-2</f>
        <v>2</v>
      </c>
      <c r="B4" s="9" t="s">
        <v>11</v>
      </c>
      <c r="C4" s="9" t="s">
        <v>12</v>
      </c>
      <c r="D4" s="9" t="s">
        <v>13</v>
      </c>
      <c r="E4" s="9">
        <v>4</v>
      </c>
      <c r="F4" s="9" t="s">
        <v>14</v>
      </c>
      <c r="G4" s="9" t="s">
        <v>15</v>
      </c>
      <c r="H4" s="9" t="s">
        <v>16</v>
      </c>
      <c r="I4" s="13" t="s">
        <v>19</v>
      </c>
      <c r="J4" s="13"/>
    </row>
    <row r="5" s="2" customFormat="1" ht="43.2" spans="1:10">
      <c r="A5" s="8">
        <f t="shared" si="0"/>
        <v>3</v>
      </c>
      <c r="B5" s="9" t="s">
        <v>11</v>
      </c>
      <c r="C5" s="9" t="s">
        <v>12</v>
      </c>
      <c r="D5" s="9" t="s">
        <v>13</v>
      </c>
      <c r="E5" s="9">
        <v>2</v>
      </c>
      <c r="F5" s="99" t="s">
        <v>14</v>
      </c>
      <c r="G5" s="9" t="s">
        <v>15</v>
      </c>
      <c r="H5" s="9" t="s">
        <v>16</v>
      </c>
      <c r="I5" s="13" t="s">
        <v>20</v>
      </c>
      <c r="J5" s="13" t="s">
        <v>21</v>
      </c>
    </row>
    <row r="6" s="2" customFormat="1" ht="28.8" spans="1:10">
      <c r="A6" s="8">
        <f t="shared" si="0"/>
        <v>4</v>
      </c>
      <c r="B6" s="9" t="s">
        <v>11</v>
      </c>
      <c r="C6" s="9" t="s">
        <v>12</v>
      </c>
      <c r="D6" s="9" t="s">
        <v>13</v>
      </c>
      <c r="E6" s="9">
        <v>4</v>
      </c>
      <c r="F6" s="9" t="s">
        <v>14</v>
      </c>
      <c r="G6" s="9" t="s">
        <v>15</v>
      </c>
      <c r="H6" s="9" t="s">
        <v>16</v>
      </c>
      <c r="I6" s="13" t="s">
        <v>22</v>
      </c>
      <c r="J6" s="13"/>
    </row>
    <row r="7" s="2" customFormat="1" ht="28.8" spans="1:10">
      <c r="A7" s="8">
        <f t="shared" si="0"/>
        <v>5</v>
      </c>
      <c r="B7" s="9" t="s">
        <v>11</v>
      </c>
      <c r="C7" s="9" t="s">
        <v>12</v>
      </c>
      <c r="D7" s="9" t="s">
        <v>13</v>
      </c>
      <c r="E7" s="9">
        <v>2</v>
      </c>
      <c r="F7" s="9" t="s">
        <v>14</v>
      </c>
      <c r="G7" s="9" t="s">
        <v>15</v>
      </c>
      <c r="H7" s="9" t="s">
        <v>16</v>
      </c>
      <c r="I7" s="13" t="s">
        <v>23</v>
      </c>
      <c r="J7" s="13" t="s">
        <v>24</v>
      </c>
    </row>
    <row r="8" s="2" customFormat="1" ht="28.8" spans="1:10">
      <c r="A8" s="8">
        <f t="shared" si="0"/>
        <v>6</v>
      </c>
      <c r="B8" s="9" t="s">
        <v>11</v>
      </c>
      <c r="C8" s="9" t="s">
        <v>12</v>
      </c>
      <c r="D8" s="9" t="s">
        <v>25</v>
      </c>
      <c r="E8" s="9">
        <v>1</v>
      </c>
      <c r="F8" s="9" t="s">
        <v>14</v>
      </c>
      <c r="G8" s="9" t="s">
        <v>15</v>
      </c>
      <c r="H8" s="9" t="s">
        <v>16</v>
      </c>
      <c r="I8" s="13" t="s">
        <v>26</v>
      </c>
      <c r="J8" s="13"/>
    </row>
    <row r="9" s="2" customFormat="1" ht="150" customHeight="1" spans="1:11">
      <c r="A9" s="8">
        <f t="shared" si="0"/>
        <v>7</v>
      </c>
      <c r="B9" s="9" t="s">
        <v>27</v>
      </c>
      <c r="C9" s="9" t="s">
        <v>12</v>
      </c>
      <c r="D9" s="9" t="s">
        <v>13</v>
      </c>
      <c r="E9" s="9">
        <v>16</v>
      </c>
      <c r="F9" s="9" t="s">
        <v>14</v>
      </c>
      <c r="G9" s="9" t="s">
        <v>15</v>
      </c>
      <c r="H9" s="9" t="s">
        <v>16</v>
      </c>
      <c r="I9" s="13" t="s">
        <v>28</v>
      </c>
      <c r="J9" s="13"/>
      <c r="K9" s="101"/>
    </row>
    <row r="10" s="2" customFormat="1" ht="43.2" spans="1:10">
      <c r="A10" s="8">
        <f t="shared" si="0"/>
        <v>8</v>
      </c>
      <c r="B10" s="9" t="s">
        <v>27</v>
      </c>
      <c r="C10" s="9" t="s">
        <v>12</v>
      </c>
      <c r="D10" s="9" t="s">
        <v>25</v>
      </c>
      <c r="E10" s="9">
        <v>2</v>
      </c>
      <c r="F10" s="9" t="s">
        <v>14</v>
      </c>
      <c r="G10" s="9" t="s">
        <v>15</v>
      </c>
      <c r="H10" s="9" t="s">
        <v>16</v>
      </c>
      <c r="I10" s="13" t="s">
        <v>29</v>
      </c>
      <c r="J10" s="13"/>
    </row>
    <row r="11" s="2" customFormat="1" ht="57.6" spans="1:10">
      <c r="A11" s="8">
        <f t="shared" si="0"/>
        <v>9</v>
      </c>
      <c r="B11" s="9" t="s">
        <v>27</v>
      </c>
      <c r="C11" s="9" t="s">
        <v>12</v>
      </c>
      <c r="D11" s="9" t="s">
        <v>25</v>
      </c>
      <c r="E11" s="9">
        <v>5</v>
      </c>
      <c r="F11" s="9" t="s">
        <v>14</v>
      </c>
      <c r="G11" s="9" t="s">
        <v>15</v>
      </c>
      <c r="H11" s="9" t="s">
        <v>16</v>
      </c>
      <c r="I11" s="13" t="s">
        <v>30</v>
      </c>
      <c r="J11" s="13"/>
    </row>
    <row r="12" s="2" customFormat="1" ht="43.2" spans="1:10">
      <c r="A12" s="8">
        <f t="shared" si="0"/>
        <v>10</v>
      </c>
      <c r="B12" s="9" t="s">
        <v>31</v>
      </c>
      <c r="C12" s="9" t="s">
        <v>12</v>
      </c>
      <c r="D12" s="9" t="s">
        <v>13</v>
      </c>
      <c r="E12" s="9">
        <v>4</v>
      </c>
      <c r="F12" s="9" t="s">
        <v>14</v>
      </c>
      <c r="G12" s="9" t="s">
        <v>15</v>
      </c>
      <c r="H12" s="9" t="s">
        <v>16</v>
      </c>
      <c r="I12" s="13" t="s">
        <v>32</v>
      </c>
      <c r="J12" s="13"/>
    </row>
    <row r="13" s="2" customFormat="1" ht="43.2" spans="1:10">
      <c r="A13" s="8">
        <f t="shared" si="0"/>
        <v>11</v>
      </c>
      <c r="B13" s="9" t="s">
        <v>31</v>
      </c>
      <c r="C13" s="9" t="s">
        <v>12</v>
      </c>
      <c r="D13" s="9" t="s">
        <v>25</v>
      </c>
      <c r="E13" s="9">
        <v>3</v>
      </c>
      <c r="F13" s="9" t="s">
        <v>14</v>
      </c>
      <c r="G13" s="9" t="s">
        <v>15</v>
      </c>
      <c r="H13" s="9" t="s">
        <v>16</v>
      </c>
      <c r="I13" s="13" t="s">
        <v>33</v>
      </c>
      <c r="J13" s="13" t="s">
        <v>34</v>
      </c>
    </row>
    <row r="14" s="2" customFormat="1" ht="57.6" spans="1:10">
      <c r="A14" s="8">
        <f t="shared" ref="A14:A23" si="1">ROW()-2</f>
        <v>12</v>
      </c>
      <c r="B14" s="9" t="s">
        <v>35</v>
      </c>
      <c r="C14" s="9" t="s">
        <v>12</v>
      </c>
      <c r="D14" s="9" t="s">
        <v>13</v>
      </c>
      <c r="E14" s="9">
        <v>5</v>
      </c>
      <c r="F14" s="9" t="s">
        <v>14</v>
      </c>
      <c r="G14" s="9" t="s">
        <v>15</v>
      </c>
      <c r="H14" s="9" t="s">
        <v>16</v>
      </c>
      <c r="I14" s="13" t="s">
        <v>36</v>
      </c>
      <c r="J14" s="13" t="s">
        <v>37</v>
      </c>
    </row>
    <row r="15" s="2" customFormat="1" ht="57.6" spans="1:10">
      <c r="A15" s="8">
        <f t="shared" si="1"/>
        <v>13</v>
      </c>
      <c r="B15" s="9" t="s">
        <v>38</v>
      </c>
      <c r="C15" s="9" t="s">
        <v>12</v>
      </c>
      <c r="D15" s="9" t="s">
        <v>13</v>
      </c>
      <c r="E15" s="9">
        <v>5</v>
      </c>
      <c r="F15" s="9" t="s">
        <v>14</v>
      </c>
      <c r="G15" s="9" t="s">
        <v>15</v>
      </c>
      <c r="H15" s="9" t="s">
        <v>16</v>
      </c>
      <c r="I15" s="13" t="s">
        <v>39</v>
      </c>
      <c r="J15" s="13" t="s">
        <v>40</v>
      </c>
    </row>
    <row r="16" s="2" customFormat="1" ht="28.8" spans="1:10">
      <c r="A16" s="8">
        <f t="shared" si="1"/>
        <v>14</v>
      </c>
      <c r="B16" s="9" t="s">
        <v>38</v>
      </c>
      <c r="C16" s="9" t="s">
        <v>12</v>
      </c>
      <c r="D16" s="9" t="s">
        <v>13</v>
      </c>
      <c r="E16" s="9">
        <v>1</v>
      </c>
      <c r="F16" s="9" t="s">
        <v>14</v>
      </c>
      <c r="G16" s="9" t="s">
        <v>15</v>
      </c>
      <c r="H16" s="9" t="s">
        <v>16</v>
      </c>
      <c r="I16" s="13" t="s">
        <v>41</v>
      </c>
      <c r="J16" s="13" t="s">
        <v>42</v>
      </c>
    </row>
    <row r="17" s="2" customFormat="1" ht="43.2" spans="1:10">
      <c r="A17" s="8">
        <f t="shared" si="1"/>
        <v>15</v>
      </c>
      <c r="B17" s="9" t="s">
        <v>43</v>
      </c>
      <c r="C17" s="9" t="s">
        <v>12</v>
      </c>
      <c r="D17" s="9" t="s">
        <v>25</v>
      </c>
      <c r="E17" s="9">
        <v>1</v>
      </c>
      <c r="F17" s="9" t="s">
        <v>14</v>
      </c>
      <c r="G17" s="9" t="s">
        <v>15</v>
      </c>
      <c r="H17" s="9" t="s">
        <v>16</v>
      </c>
      <c r="I17" s="13" t="s">
        <v>44</v>
      </c>
      <c r="J17" s="13"/>
    </row>
    <row r="18" s="2" customFormat="1" ht="43.2" spans="1:10">
      <c r="A18" s="8">
        <f t="shared" si="1"/>
        <v>16</v>
      </c>
      <c r="B18" s="9" t="s">
        <v>43</v>
      </c>
      <c r="C18" s="9" t="s">
        <v>12</v>
      </c>
      <c r="D18" s="9" t="s">
        <v>25</v>
      </c>
      <c r="E18" s="9">
        <v>1</v>
      </c>
      <c r="F18" s="9" t="s">
        <v>14</v>
      </c>
      <c r="G18" s="9" t="s">
        <v>15</v>
      </c>
      <c r="H18" s="9" t="s">
        <v>16</v>
      </c>
      <c r="I18" s="13" t="s">
        <v>45</v>
      </c>
      <c r="J18" s="13" t="s">
        <v>46</v>
      </c>
    </row>
    <row r="19" s="2" customFormat="1" ht="43.2" spans="1:10">
      <c r="A19" s="8">
        <f t="shared" si="1"/>
        <v>17</v>
      </c>
      <c r="B19" s="9" t="s">
        <v>43</v>
      </c>
      <c r="C19" s="9" t="s">
        <v>12</v>
      </c>
      <c r="D19" s="9" t="s">
        <v>25</v>
      </c>
      <c r="E19" s="9">
        <v>1</v>
      </c>
      <c r="F19" s="9" t="s">
        <v>14</v>
      </c>
      <c r="G19" s="9" t="s">
        <v>15</v>
      </c>
      <c r="H19" s="9" t="s">
        <v>16</v>
      </c>
      <c r="I19" s="13" t="s">
        <v>47</v>
      </c>
      <c r="J19" s="13" t="s">
        <v>48</v>
      </c>
    </row>
    <row r="20" s="2" customFormat="1" ht="28.8" spans="1:10">
      <c r="A20" s="8">
        <f t="shared" si="1"/>
        <v>18</v>
      </c>
      <c r="B20" s="9" t="s">
        <v>49</v>
      </c>
      <c r="C20" s="9" t="s">
        <v>12</v>
      </c>
      <c r="D20" s="9" t="s">
        <v>25</v>
      </c>
      <c r="E20" s="9">
        <v>1</v>
      </c>
      <c r="F20" s="9" t="s">
        <v>14</v>
      </c>
      <c r="G20" s="9" t="s">
        <v>15</v>
      </c>
      <c r="H20" s="9" t="s">
        <v>16</v>
      </c>
      <c r="I20" s="13" t="s">
        <v>50</v>
      </c>
      <c r="J20" s="13" t="s">
        <v>51</v>
      </c>
    </row>
    <row r="21" s="2" customFormat="1" ht="43.2" spans="1:10">
      <c r="A21" s="8">
        <f t="shared" si="1"/>
        <v>19</v>
      </c>
      <c r="B21" s="9" t="s">
        <v>52</v>
      </c>
      <c r="C21" s="9" t="s">
        <v>12</v>
      </c>
      <c r="D21" s="9" t="s">
        <v>13</v>
      </c>
      <c r="E21" s="9">
        <v>3</v>
      </c>
      <c r="F21" s="9" t="s">
        <v>14</v>
      </c>
      <c r="G21" s="9" t="s">
        <v>15</v>
      </c>
      <c r="H21" s="9" t="s">
        <v>16</v>
      </c>
      <c r="I21" s="13" t="s">
        <v>53</v>
      </c>
      <c r="J21" s="13"/>
    </row>
    <row r="22" s="2" customFormat="1" ht="43.2" spans="1:10">
      <c r="A22" s="8">
        <f t="shared" si="1"/>
        <v>20</v>
      </c>
      <c r="B22" s="9" t="s">
        <v>52</v>
      </c>
      <c r="C22" s="9" t="s">
        <v>12</v>
      </c>
      <c r="D22" s="9" t="s">
        <v>25</v>
      </c>
      <c r="E22" s="9">
        <v>2</v>
      </c>
      <c r="F22" s="9" t="s">
        <v>14</v>
      </c>
      <c r="G22" s="9" t="s">
        <v>15</v>
      </c>
      <c r="H22" s="9" t="s">
        <v>16</v>
      </c>
      <c r="I22" s="13" t="s">
        <v>54</v>
      </c>
      <c r="J22" s="13"/>
    </row>
    <row r="23" s="2" customFormat="1" ht="43.2" spans="1:10">
      <c r="A23" s="8">
        <f t="shared" si="1"/>
        <v>21</v>
      </c>
      <c r="B23" s="100" t="s">
        <v>55</v>
      </c>
      <c r="C23" s="9" t="s">
        <v>12</v>
      </c>
      <c r="D23" s="11" t="s">
        <v>25</v>
      </c>
      <c r="E23" s="11">
        <v>16</v>
      </c>
      <c r="F23" s="9" t="s">
        <v>14</v>
      </c>
      <c r="G23" s="11" t="s">
        <v>15</v>
      </c>
      <c r="H23" s="9" t="s">
        <v>16</v>
      </c>
      <c r="I23" s="102" t="s">
        <v>56</v>
      </c>
      <c r="J23" s="11"/>
    </row>
    <row r="24" s="2" customFormat="1" ht="57.6" spans="1:10">
      <c r="A24" s="8">
        <f t="shared" ref="A24:A35" si="2">ROW()-2</f>
        <v>22</v>
      </c>
      <c r="B24" s="9" t="s">
        <v>57</v>
      </c>
      <c r="C24" s="9" t="s">
        <v>12</v>
      </c>
      <c r="D24" s="9" t="s">
        <v>25</v>
      </c>
      <c r="E24" s="9">
        <v>7</v>
      </c>
      <c r="F24" s="9" t="s">
        <v>14</v>
      </c>
      <c r="G24" s="11" t="s">
        <v>15</v>
      </c>
      <c r="H24" s="9" t="s">
        <v>16</v>
      </c>
      <c r="I24" s="13" t="s">
        <v>58</v>
      </c>
      <c r="J24" s="9"/>
    </row>
    <row r="25" s="2" customFormat="1" ht="43.2" spans="1:10">
      <c r="A25" s="8">
        <f t="shared" si="2"/>
        <v>23</v>
      </c>
      <c r="B25" s="9" t="s">
        <v>59</v>
      </c>
      <c r="C25" s="9" t="s">
        <v>12</v>
      </c>
      <c r="D25" s="9" t="s">
        <v>25</v>
      </c>
      <c r="E25" s="9">
        <v>5</v>
      </c>
      <c r="F25" s="9" t="s">
        <v>14</v>
      </c>
      <c r="G25" s="11" t="s">
        <v>15</v>
      </c>
      <c r="H25" s="9" t="s">
        <v>16</v>
      </c>
      <c r="I25" s="13" t="s">
        <v>60</v>
      </c>
      <c r="J25" s="13"/>
    </row>
    <row r="26" s="2" customFormat="1" ht="57.6" spans="1:10">
      <c r="A26" s="8">
        <f t="shared" si="2"/>
        <v>24</v>
      </c>
      <c r="B26" s="9" t="s">
        <v>61</v>
      </c>
      <c r="C26" s="9" t="s">
        <v>12</v>
      </c>
      <c r="D26" s="9" t="s">
        <v>25</v>
      </c>
      <c r="E26" s="9">
        <v>3</v>
      </c>
      <c r="F26" s="9" t="s">
        <v>14</v>
      </c>
      <c r="G26" s="11" t="s">
        <v>15</v>
      </c>
      <c r="H26" s="9" t="s">
        <v>16</v>
      </c>
      <c r="I26" s="13" t="s">
        <v>62</v>
      </c>
      <c r="J26" s="13" t="s">
        <v>63</v>
      </c>
    </row>
    <row r="27" s="2" customFormat="1" ht="28.8" spans="1:10">
      <c r="A27" s="8">
        <f t="shared" si="2"/>
        <v>25</v>
      </c>
      <c r="B27" s="9" t="s">
        <v>64</v>
      </c>
      <c r="C27" s="9" t="s">
        <v>12</v>
      </c>
      <c r="D27" s="9" t="s">
        <v>25</v>
      </c>
      <c r="E27" s="9">
        <v>6</v>
      </c>
      <c r="F27" s="9" t="s">
        <v>14</v>
      </c>
      <c r="G27" s="11" t="s">
        <v>15</v>
      </c>
      <c r="H27" s="9" t="s">
        <v>16</v>
      </c>
      <c r="I27" s="13" t="s">
        <v>65</v>
      </c>
      <c r="J27" s="13"/>
    </row>
    <row r="28" s="2" customFormat="1" ht="28.8" spans="1:10">
      <c r="A28" s="8">
        <f t="shared" si="2"/>
        <v>26</v>
      </c>
      <c r="B28" s="9" t="s">
        <v>64</v>
      </c>
      <c r="C28" s="9" t="s">
        <v>12</v>
      </c>
      <c r="D28" s="9" t="s">
        <v>25</v>
      </c>
      <c r="E28" s="9">
        <v>4</v>
      </c>
      <c r="F28" s="9" t="s">
        <v>14</v>
      </c>
      <c r="G28" s="11" t="s">
        <v>15</v>
      </c>
      <c r="H28" s="9" t="s">
        <v>16</v>
      </c>
      <c r="I28" s="13" t="s">
        <v>66</v>
      </c>
      <c r="J28" s="13"/>
    </row>
    <row r="29" s="2" customFormat="1" ht="28.8" spans="1:10">
      <c r="A29" s="8">
        <f t="shared" si="2"/>
        <v>27</v>
      </c>
      <c r="B29" s="9" t="s">
        <v>64</v>
      </c>
      <c r="C29" s="9" t="s">
        <v>12</v>
      </c>
      <c r="D29" s="9" t="s">
        <v>25</v>
      </c>
      <c r="E29" s="9">
        <v>2</v>
      </c>
      <c r="F29" s="9" t="s">
        <v>14</v>
      </c>
      <c r="G29" s="11" t="s">
        <v>15</v>
      </c>
      <c r="H29" s="9" t="s">
        <v>16</v>
      </c>
      <c r="I29" s="13" t="s">
        <v>67</v>
      </c>
      <c r="J29" s="13"/>
    </row>
    <row r="30" s="2" customFormat="1" ht="57.6" spans="1:10">
      <c r="A30" s="8">
        <f t="shared" si="2"/>
        <v>28</v>
      </c>
      <c r="B30" s="9" t="s">
        <v>68</v>
      </c>
      <c r="C30" s="9" t="s">
        <v>12</v>
      </c>
      <c r="D30" s="9" t="s">
        <v>25</v>
      </c>
      <c r="E30" s="9">
        <v>6</v>
      </c>
      <c r="F30" s="9" t="s">
        <v>14</v>
      </c>
      <c r="G30" s="11" t="s">
        <v>15</v>
      </c>
      <c r="H30" s="9" t="s">
        <v>16</v>
      </c>
      <c r="I30" s="13" t="s">
        <v>69</v>
      </c>
      <c r="J30" s="13"/>
    </row>
    <row r="31" s="2" customFormat="1" ht="43.2" spans="1:10">
      <c r="A31" s="8">
        <f t="shared" si="2"/>
        <v>29</v>
      </c>
      <c r="B31" s="9" t="s">
        <v>70</v>
      </c>
      <c r="C31" s="9" t="s">
        <v>12</v>
      </c>
      <c r="D31" s="9" t="s">
        <v>25</v>
      </c>
      <c r="E31" s="9">
        <v>3</v>
      </c>
      <c r="F31" s="9" t="s">
        <v>14</v>
      </c>
      <c r="G31" s="11" t="s">
        <v>15</v>
      </c>
      <c r="H31" s="9" t="s">
        <v>16</v>
      </c>
      <c r="I31" s="13" t="s">
        <v>71</v>
      </c>
      <c r="J31" s="13" t="s">
        <v>72</v>
      </c>
    </row>
    <row r="32" s="2" customFormat="1" ht="86.4" spans="1:10">
      <c r="A32" s="8">
        <f t="shared" si="2"/>
        <v>30</v>
      </c>
      <c r="B32" s="9" t="s">
        <v>73</v>
      </c>
      <c r="C32" s="9" t="s">
        <v>12</v>
      </c>
      <c r="D32" s="9" t="s">
        <v>25</v>
      </c>
      <c r="E32" s="9">
        <v>12</v>
      </c>
      <c r="F32" s="9" t="s">
        <v>14</v>
      </c>
      <c r="G32" s="11" t="s">
        <v>15</v>
      </c>
      <c r="H32" s="9" t="s">
        <v>16</v>
      </c>
      <c r="I32" s="13" t="s">
        <v>74</v>
      </c>
      <c r="J32" s="13" t="s">
        <v>75</v>
      </c>
    </row>
    <row r="33" s="2" customFormat="1" ht="43.2" spans="1:10">
      <c r="A33" s="8">
        <f t="shared" si="2"/>
        <v>31</v>
      </c>
      <c r="B33" s="9" t="s">
        <v>76</v>
      </c>
      <c r="C33" s="9" t="s">
        <v>12</v>
      </c>
      <c r="D33" s="9" t="s">
        <v>25</v>
      </c>
      <c r="E33" s="9">
        <v>1</v>
      </c>
      <c r="F33" s="9" t="s">
        <v>14</v>
      </c>
      <c r="G33" s="11" t="s">
        <v>15</v>
      </c>
      <c r="H33" s="9" t="s">
        <v>16</v>
      </c>
      <c r="I33" s="13" t="s">
        <v>77</v>
      </c>
      <c r="J33" s="30"/>
    </row>
    <row r="34" s="2" customFormat="1" ht="43.2" spans="1:10">
      <c r="A34" s="8">
        <f t="shared" si="2"/>
        <v>32</v>
      </c>
      <c r="B34" s="9" t="s">
        <v>76</v>
      </c>
      <c r="C34" s="9" t="s">
        <v>12</v>
      </c>
      <c r="D34" s="9" t="s">
        <v>25</v>
      </c>
      <c r="E34" s="9">
        <v>1</v>
      </c>
      <c r="F34" s="9" t="s">
        <v>14</v>
      </c>
      <c r="G34" s="11" t="s">
        <v>15</v>
      </c>
      <c r="H34" s="9" t="s">
        <v>16</v>
      </c>
      <c r="I34" s="13" t="s">
        <v>78</v>
      </c>
      <c r="J34" s="30"/>
    </row>
    <row r="35" s="2" customFormat="1" ht="28.8" spans="1:10">
      <c r="A35" s="8">
        <f t="shared" si="2"/>
        <v>33</v>
      </c>
      <c r="B35" s="9" t="s">
        <v>79</v>
      </c>
      <c r="C35" s="9" t="s">
        <v>12</v>
      </c>
      <c r="D35" s="9" t="s">
        <v>13</v>
      </c>
      <c r="E35" s="9">
        <v>1</v>
      </c>
      <c r="F35" s="9" t="s">
        <v>14</v>
      </c>
      <c r="G35" s="9" t="s">
        <v>15</v>
      </c>
      <c r="H35" s="9" t="s">
        <v>16</v>
      </c>
      <c r="I35" s="13" t="s">
        <v>80</v>
      </c>
      <c r="J35" s="13"/>
    </row>
    <row r="36" s="2" customFormat="1" spans="1:10">
      <c r="A36" s="8"/>
      <c r="B36" s="9" t="s">
        <v>81</v>
      </c>
      <c r="C36" s="9"/>
      <c r="D36" s="9"/>
      <c r="E36" s="9">
        <f>SUM(E3:E35)</f>
        <v>132</v>
      </c>
      <c r="F36" s="9"/>
      <c r="G36" s="9"/>
      <c r="H36" s="9"/>
      <c r="I36" s="9"/>
      <c r="J36" s="9"/>
    </row>
    <row r="37" s="2" customFormat="1" ht="93" customHeight="1" spans="1:10">
      <c r="A37" s="17" t="s">
        <v>82</v>
      </c>
      <c r="B37" s="17"/>
      <c r="C37" s="17"/>
      <c r="D37" s="17"/>
      <c r="E37" s="17"/>
      <c r="F37" s="17"/>
      <c r="G37" s="17"/>
      <c r="H37" s="17"/>
      <c r="I37" s="17"/>
      <c r="J37" s="17"/>
    </row>
  </sheetData>
  <autoFilter ref="A2:J37"/>
  <mergeCells count="2">
    <mergeCell ref="A1:J1"/>
    <mergeCell ref="A37:J37"/>
  </mergeCells>
  <pageMargins left="0.393055555555556" right="0.393055555555556" top="0.786805555555556" bottom="0.786805555555556" header="0.511805555555556" footer="0.511805555555556"/>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116"/>
  <sheetViews>
    <sheetView view="pageBreakPreview" zoomScaleNormal="100" zoomScaleSheetLayoutView="100" topLeftCell="A37" workbookViewId="0">
      <selection activeCell="B39" sqref="B39"/>
    </sheetView>
  </sheetViews>
  <sheetFormatPr defaultColWidth="9.00925925925926" defaultRowHeight="14.4"/>
  <cols>
    <col min="1" max="1" width="4.12962962962963" style="32" customWidth="1"/>
    <col min="2" max="2" width="8.75" style="32" customWidth="1"/>
    <col min="3" max="4" width="10.75" style="32" customWidth="1"/>
    <col min="5" max="5" width="5.12962962962963" style="32" customWidth="1"/>
    <col min="6" max="6" width="5.5" style="32" customWidth="1"/>
    <col min="7" max="7" width="8.12962962962963" style="32" customWidth="1"/>
    <col min="8" max="8" width="5.25" style="32" customWidth="1"/>
    <col min="9" max="9" width="11" style="32" customWidth="1"/>
    <col min="10" max="10" width="17.1296296296296" style="32" customWidth="1"/>
    <col min="11" max="11" width="13.8796296296296" style="32" customWidth="1"/>
    <col min="12" max="12" width="4.5" style="32" customWidth="1"/>
    <col min="13" max="13" width="8.87962962962963" style="32" customWidth="1"/>
    <col min="14" max="14" width="13" style="32" customWidth="1"/>
    <col min="15" max="15" width="16.1296296296296" style="32" customWidth="1"/>
    <col min="16" max="33" width="9" style="32"/>
    <col min="34" max="16384" width="9.00925925925926" style="32"/>
  </cols>
  <sheetData>
    <row r="1" ht="27.75" customHeight="1" spans="1:15">
      <c r="A1" s="33" t="s">
        <v>83</v>
      </c>
      <c r="B1" s="33"/>
      <c r="C1" s="33"/>
      <c r="D1" s="33"/>
      <c r="E1" s="33"/>
      <c r="F1" s="33"/>
      <c r="G1" s="33"/>
      <c r="H1" s="33"/>
      <c r="I1" s="33"/>
      <c r="J1" s="33"/>
      <c r="K1" s="33"/>
      <c r="L1" s="33"/>
      <c r="M1" s="33"/>
      <c r="N1" s="33"/>
      <c r="O1" s="33"/>
    </row>
    <row r="2" ht="27.75" customHeight="1" spans="1:15">
      <c r="A2" s="34" t="s">
        <v>1</v>
      </c>
      <c r="B2" s="35" t="s">
        <v>2</v>
      </c>
      <c r="C2" s="35" t="s">
        <v>4</v>
      </c>
      <c r="D2" s="36" t="s">
        <v>3</v>
      </c>
      <c r="E2" s="35" t="s">
        <v>84</v>
      </c>
      <c r="F2" s="35" t="s">
        <v>85</v>
      </c>
      <c r="G2" s="35"/>
      <c r="H2" s="35"/>
      <c r="I2" s="35"/>
      <c r="J2" s="35"/>
      <c r="K2" s="35"/>
      <c r="L2" s="35" t="s">
        <v>86</v>
      </c>
      <c r="M2" s="35" t="s">
        <v>87</v>
      </c>
      <c r="N2" s="35" t="s">
        <v>88</v>
      </c>
      <c r="O2" s="42" t="s">
        <v>89</v>
      </c>
    </row>
    <row r="3" ht="35.1" customHeight="1" spans="1:15">
      <c r="A3" s="34"/>
      <c r="B3" s="35"/>
      <c r="C3" s="35"/>
      <c r="D3" s="37"/>
      <c r="E3" s="35"/>
      <c r="F3" s="35" t="s">
        <v>90</v>
      </c>
      <c r="G3" s="35" t="s">
        <v>6</v>
      </c>
      <c r="H3" s="35" t="s">
        <v>8</v>
      </c>
      <c r="I3" s="35" t="s">
        <v>7</v>
      </c>
      <c r="J3" s="35" t="s">
        <v>9</v>
      </c>
      <c r="K3" s="35" t="s">
        <v>10</v>
      </c>
      <c r="L3" s="35"/>
      <c r="M3" s="35"/>
      <c r="N3" s="35"/>
      <c r="O3" s="35"/>
    </row>
    <row r="4" ht="34" customHeight="1" spans="1:15">
      <c r="A4" s="38">
        <f>ROW()-3</f>
        <v>1</v>
      </c>
      <c r="B4" s="39" t="s">
        <v>11</v>
      </c>
      <c r="C4" s="11" t="s">
        <v>91</v>
      </c>
      <c r="D4" s="11" t="s">
        <v>13</v>
      </c>
      <c r="E4" s="11">
        <v>2</v>
      </c>
      <c r="F4" s="11"/>
      <c r="G4" s="11" t="s">
        <v>14</v>
      </c>
      <c r="H4" s="11"/>
      <c r="I4" s="11" t="s">
        <v>15</v>
      </c>
      <c r="J4" s="43" t="s">
        <v>17</v>
      </c>
      <c r="K4" s="44" t="s">
        <v>18</v>
      </c>
      <c r="L4" s="45">
        <v>18</v>
      </c>
      <c r="M4" s="46" t="s">
        <v>92</v>
      </c>
      <c r="N4" s="47" t="s">
        <v>93</v>
      </c>
      <c r="O4" s="48" t="s">
        <v>94</v>
      </c>
    </row>
    <row r="5" ht="29" customHeight="1" spans="1:15">
      <c r="A5" s="38">
        <f t="shared" ref="A5:A23" si="0">ROW()-3</f>
        <v>2</v>
      </c>
      <c r="B5" s="39" t="s">
        <v>11</v>
      </c>
      <c r="C5" s="11" t="s">
        <v>91</v>
      </c>
      <c r="D5" s="11" t="s">
        <v>13</v>
      </c>
      <c r="E5" s="11">
        <v>2</v>
      </c>
      <c r="F5" s="11"/>
      <c r="G5" s="11" t="s">
        <v>14</v>
      </c>
      <c r="H5" s="11"/>
      <c r="I5" s="11" t="s">
        <v>15</v>
      </c>
      <c r="J5" s="43" t="s">
        <v>95</v>
      </c>
      <c r="K5" s="44"/>
      <c r="L5" s="49"/>
      <c r="M5" s="50"/>
      <c r="N5" s="51"/>
      <c r="O5" s="52"/>
    </row>
    <row r="6" ht="36" customHeight="1" spans="1:15">
      <c r="A6" s="38">
        <f t="shared" si="0"/>
        <v>3</v>
      </c>
      <c r="B6" s="39" t="s">
        <v>11</v>
      </c>
      <c r="C6" s="11" t="s">
        <v>91</v>
      </c>
      <c r="D6" s="11" t="s">
        <v>13</v>
      </c>
      <c r="E6" s="11">
        <v>2</v>
      </c>
      <c r="F6" s="11"/>
      <c r="G6" s="11" t="s">
        <v>14</v>
      </c>
      <c r="H6" s="11"/>
      <c r="I6" s="11" t="s">
        <v>15</v>
      </c>
      <c r="J6" s="43" t="s">
        <v>96</v>
      </c>
      <c r="K6" s="53"/>
      <c r="L6" s="49"/>
      <c r="M6" s="50"/>
      <c r="N6" s="51"/>
      <c r="O6" s="52"/>
    </row>
    <row r="7" ht="64" customHeight="1" spans="1:15">
      <c r="A7" s="38">
        <f t="shared" si="0"/>
        <v>4</v>
      </c>
      <c r="B7" s="39" t="s">
        <v>11</v>
      </c>
      <c r="C7" s="11" t="s">
        <v>91</v>
      </c>
      <c r="D7" s="11" t="s">
        <v>13</v>
      </c>
      <c r="E7" s="11">
        <v>2</v>
      </c>
      <c r="F7" s="11"/>
      <c r="G7" s="11" t="s">
        <v>14</v>
      </c>
      <c r="H7" s="11"/>
      <c r="I7" s="11" t="s">
        <v>15</v>
      </c>
      <c r="J7" s="43" t="s">
        <v>20</v>
      </c>
      <c r="K7" s="44" t="s">
        <v>97</v>
      </c>
      <c r="L7" s="49"/>
      <c r="M7" s="50"/>
      <c r="N7" s="51"/>
      <c r="O7" s="52"/>
    </row>
    <row r="8" ht="29" customHeight="1" spans="1:15">
      <c r="A8" s="38">
        <f t="shared" si="0"/>
        <v>5</v>
      </c>
      <c r="B8" s="39" t="s">
        <v>11</v>
      </c>
      <c r="C8" s="11" t="s">
        <v>91</v>
      </c>
      <c r="D8" s="11" t="s">
        <v>13</v>
      </c>
      <c r="E8" s="11">
        <v>2</v>
      </c>
      <c r="F8" s="11"/>
      <c r="G8" s="11" t="s">
        <v>14</v>
      </c>
      <c r="H8" s="11"/>
      <c r="I8" s="11" t="s">
        <v>15</v>
      </c>
      <c r="J8" s="43" t="s">
        <v>98</v>
      </c>
      <c r="K8" s="44"/>
      <c r="L8" s="49"/>
      <c r="M8" s="50"/>
      <c r="N8" s="51"/>
      <c r="O8" s="52"/>
    </row>
    <row r="9" ht="29" customHeight="1" spans="1:15">
      <c r="A9" s="38">
        <f t="shared" si="0"/>
        <v>6</v>
      </c>
      <c r="B9" s="39" t="s">
        <v>11</v>
      </c>
      <c r="C9" s="11" t="s">
        <v>91</v>
      </c>
      <c r="D9" s="11" t="s">
        <v>13</v>
      </c>
      <c r="E9" s="11">
        <v>2</v>
      </c>
      <c r="F9" s="11"/>
      <c r="G9" s="11" t="s">
        <v>14</v>
      </c>
      <c r="H9" s="11"/>
      <c r="I9" s="11" t="s">
        <v>15</v>
      </c>
      <c r="J9" s="43" t="s">
        <v>99</v>
      </c>
      <c r="K9" s="44"/>
      <c r="L9" s="49"/>
      <c r="M9" s="50"/>
      <c r="N9" s="51"/>
      <c r="O9" s="52"/>
    </row>
    <row r="10" ht="29" customHeight="1" spans="1:15">
      <c r="A10" s="38">
        <f t="shared" si="0"/>
        <v>7</v>
      </c>
      <c r="B10" s="39" t="s">
        <v>11</v>
      </c>
      <c r="C10" s="11" t="s">
        <v>91</v>
      </c>
      <c r="D10" s="11" t="s">
        <v>13</v>
      </c>
      <c r="E10" s="11">
        <v>2</v>
      </c>
      <c r="F10" s="11"/>
      <c r="G10" s="11" t="s">
        <v>14</v>
      </c>
      <c r="H10" s="11"/>
      <c r="I10" s="11" t="s">
        <v>15</v>
      </c>
      <c r="J10" s="43" t="s">
        <v>23</v>
      </c>
      <c r="K10" s="44" t="s">
        <v>24</v>
      </c>
      <c r="L10" s="49"/>
      <c r="M10" s="50"/>
      <c r="N10" s="51"/>
      <c r="O10" s="52"/>
    </row>
    <row r="11" ht="29" customHeight="1" spans="1:15">
      <c r="A11" s="38">
        <f t="shared" si="0"/>
        <v>8</v>
      </c>
      <c r="B11" s="39" t="s">
        <v>11</v>
      </c>
      <c r="C11" s="11" t="s">
        <v>91</v>
      </c>
      <c r="D11" s="11" t="s">
        <v>13</v>
      </c>
      <c r="E11" s="11">
        <v>1</v>
      </c>
      <c r="F11" s="11"/>
      <c r="G11" s="11" t="s">
        <v>14</v>
      </c>
      <c r="H11" s="11"/>
      <c r="I11" s="11" t="s">
        <v>100</v>
      </c>
      <c r="J11" s="43" t="s">
        <v>26</v>
      </c>
      <c r="K11" s="44"/>
      <c r="L11" s="49"/>
      <c r="M11" s="50"/>
      <c r="N11" s="51"/>
      <c r="O11" s="52"/>
    </row>
    <row r="12" ht="55" customHeight="1" spans="1:15">
      <c r="A12" s="38">
        <f t="shared" si="0"/>
        <v>9</v>
      </c>
      <c r="B12" s="39" t="s">
        <v>11</v>
      </c>
      <c r="C12" s="11" t="s">
        <v>101</v>
      </c>
      <c r="D12" s="11" t="s">
        <v>102</v>
      </c>
      <c r="E12" s="11">
        <v>1</v>
      </c>
      <c r="F12" s="11"/>
      <c r="G12" s="11" t="s">
        <v>14</v>
      </c>
      <c r="H12" s="11"/>
      <c r="I12" s="11" t="s">
        <v>100</v>
      </c>
      <c r="J12" s="44" t="s">
        <v>103</v>
      </c>
      <c r="K12" s="54" t="s">
        <v>104</v>
      </c>
      <c r="L12" s="49"/>
      <c r="M12" s="50"/>
      <c r="N12" s="51"/>
      <c r="O12" s="52"/>
    </row>
    <row r="13" ht="51" customHeight="1" spans="1:15">
      <c r="A13" s="38">
        <f t="shared" si="0"/>
        <v>10</v>
      </c>
      <c r="B13" s="39" t="s">
        <v>11</v>
      </c>
      <c r="C13" s="11" t="s">
        <v>101</v>
      </c>
      <c r="D13" s="11" t="s">
        <v>102</v>
      </c>
      <c r="E13" s="11">
        <v>1</v>
      </c>
      <c r="F13" s="11"/>
      <c r="G13" s="11" t="s">
        <v>14</v>
      </c>
      <c r="H13" s="11"/>
      <c r="I13" s="11" t="s">
        <v>100</v>
      </c>
      <c r="J13" s="44" t="s">
        <v>105</v>
      </c>
      <c r="K13" s="54" t="s">
        <v>106</v>
      </c>
      <c r="L13" s="49"/>
      <c r="M13" s="50"/>
      <c r="N13" s="51"/>
      <c r="O13" s="52"/>
    </row>
    <row r="14" ht="60" customHeight="1" spans="1:15">
      <c r="A14" s="38">
        <f t="shared" si="0"/>
        <v>11</v>
      </c>
      <c r="B14" s="39" t="s">
        <v>11</v>
      </c>
      <c r="C14" s="11" t="s">
        <v>101</v>
      </c>
      <c r="D14" s="11" t="s">
        <v>102</v>
      </c>
      <c r="E14" s="11">
        <v>1</v>
      </c>
      <c r="F14" s="40"/>
      <c r="G14" s="11" t="s">
        <v>14</v>
      </c>
      <c r="H14" s="40"/>
      <c r="I14" s="11" t="s">
        <v>100</v>
      </c>
      <c r="J14" s="44" t="s">
        <v>107</v>
      </c>
      <c r="K14" s="54" t="s">
        <v>106</v>
      </c>
      <c r="L14" s="55"/>
      <c r="M14" s="56"/>
      <c r="N14" s="57"/>
      <c r="O14" s="58"/>
    </row>
    <row r="15" ht="101" customHeight="1" spans="1:15">
      <c r="A15" s="38">
        <f t="shared" si="0"/>
        <v>12</v>
      </c>
      <c r="B15" s="41" t="s">
        <v>108</v>
      </c>
      <c r="C15" s="11" t="s">
        <v>91</v>
      </c>
      <c r="D15" s="11" t="s">
        <v>13</v>
      </c>
      <c r="E15" s="11">
        <v>8</v>
      </c>
      <c r="F15" s="40"/>
      <c r="G15" s="11" t="s">
        <v>14</v>
      </c>
      <c r="H15" s="40"/>
      <c r="I15" s="11" t="s">
        <v>15</v>
      </c>
      <c r="J15" s="44" t="s">
        <v>109</v>
      </c>
      <c r="K15" s="44" t="s">
        <v>110</v>
      </c>
      <c r="L15" s="49">
        <v>23</v>
      </c>
      <c r="M15" s="59" t="s">
        <v>111</v>
      </c>
      <c r="N15" s="49"/>
      <c r="O15" s="60" t="s">
        <v>112</v>
      </c>
    </row>
    <row r="16" ht="169" customHeight="1" spans="1:15">
      <c r="A16" s="38">
        <f t="shared" si="0"/>
        <v>13</v>
      </c>
      <c r="B16" s="41" t="s">
        <v>108</v>
      </c>
      <c r="C16" s="11" t="s">
        <v>91</v>
      </c>
      <c r="D16" s="11" t="s">
        <v>13</v>
      </c>
      <c r="E16" s="11">
        <v>8</v>
      </c>
      <c r="F16" s="40"/>
      <c r="G16" s="11" t="s">
        <v>14</v>
      </c>
      <c r="H16" s="40"/>
      <c r="I16" s="11" t="s">
        <v>15</v>
      </c>
      <c r="J16" s="44" t="s">
        <v>113</v>
      </c>
      <c r="K16" s="44" t="s">
        <v>114</v>
      </c>
      <c r="L16" s="49"/>
      <c r="M16" s="59"/>
      <c r="N16" s="49"/>
      <c r="O16" s="60"/>
    </row>
    <row r="17" ht="120" customHeight="1" spans="1:15">
      <c r="A17" s="38">
        <f t="shared" si="0"/>
        <v>14</v>
      </c>
      <c r="B17" s="41" t="s">
        <v>108</v>
      </c>
      <c r="C17" s="11" t="s">
        <v>91</v>
      </c>
      <c r="D17" s="11" t="s">
        <v>13</v>
      </c>
      <c r="E17" s="11">
        <v>2</v>
      </c>
      <c r="F17" s="40"/>
      <c r="G17" s="11" t="s">
        <v>14</v>
      </c>
      <c r="H17" s="40"/>
      <c r="I17" s="11" t="s">
        <v>100</v>
      </c>
      <c r="J17" s="44" t="s">
        <v>115</v>
      </c>
      <c r="K17" s="61" t="s">
        <v>116</v>
      </c>
      <c r="L17" s="49"/>
      <c r="M17" s="59"/>
      <c r="N17" s="49"/>
      <c r="O17" s="60"/>
    </row>
    <row r="18" ht="132" customHeight="1" spans="1:15">
      <c r="A18" s="38">
        <f t="shared" si="0"/>
        <v>15</v>
      </c>
      <c r="B18" s="41" t="s">
        <v>108</v>
      </c>
      <c r="C18" s="11" t="s">
        <v>91</v>
      </c>
      <c r="D18" s="11" t="s">
        <v>13</v>
      </c>
      <c r="E18" s="11">
        <v>5</v>
      </c>
      <c r="F18" s="40"/>
      <c r="G18" s="11" t="s">
        <v>14</v>
      </c>
      <c r="H18" s="40"/>
      <c r="I18" s="11" t="s">
        <v>100</v>
      </c>
      <c r="J18" s="44" t="s">
        <v>117</v>
      </c>
      <c r="K18" s="44" t="s">
        <v>118</v>
      </c>
      <c r="L18" s="55"/>
      <c r="M18" s="62"/>
      <c r="N18" s="55"/>
      <c r="O18" s="63"/>
    </row>
    <row r="19" ht="88" customHeight="1" spans="1:15">
      <c r="A19" s="38">
        <f t="shared" si="0"/>
        <v>16</v>
      </c>
      <c r="B19" s="41" t="s">
        <v>119</v>
      </c>
      <c r="C19" s="11" t="s">
        <v>91</v>
      </c>
      <c r="D19" s="11" t="s">
        <v>13</v>
      </c>
      <c r="E19" s="11">
        <v>1</v>
      </c>
      <c r="F19" s="11"/>
      <c r="G19" s="11" t="s">
        <v>14</v>
      </c>
      <c r="H19" s="11"/>
      <c r="I19" s="11" t="s">
        <v>15</v>
      </c>
      <c r="J19" s="44" t="s">
        <v>120</v>
      </c>
      <c r="K19" s="44"/>
      <c r="L19" s="64">
        <v>8</v>
      </c>
      <c r="M19" s="65" t="s">
        <v>121</v>
      </c>
      <c r="N19" s="66"/>
      <c r="O19" s="67" t="s">
        <v>122</v>
      </c>
    </row>
    <row r="20" ht="78" customHeight="1" spans="1:15">
      <c r="A20" s="38">
        <f t="shared" si="0"/>
        <v>17</v>
      </c>
      <c r="B20" s="41" t="s">
        <v>119</v>
      </c>
      <c r="C20" s="11" t="s">
        <v>91</v>
      </c>
      <c r="D20" s="11" t="s">
        <v>13</v>
      </c>
      <c r="E20" s="11">
        <v>2</v>
      </c>
      <c r="F20" s="11"/>
      <c r="G20" s="11" t="s">
        <v>14</v>
      </c>
      <c r="H20" s="11"/>
      <c r="I20" s="11" t="s">
        <v>15</v>
      </c>
      <c r="J20" s="44" t="s">
        <v>123</v>
      </c>
      <c r="K20" s="68" t="s">
        <v>124</v>
      </c>
      <c r="L20" s="64"/>
      <c r="M20" s="65"/>
      <c r="N20" s="66"/>
      <c r="O20" s="67"/>
    </row>
    <row r="21" ht="138" customHeight="1" spans="1:15">
      <c r="A21" s="38">
        <f t="shared" si="0"/>
        <v>18</v>
      </c>
      <c r="B21" s="41" t="s">
        <v>119</v>
      </c>
      <c r="C21" s="11" t="s">
        <v>91</v>
      </c>
      <c r="D21" s="11" t="s">
        <v>13</v>
      </c>
      <c r="E21" s="11">
        <v>1</v>
      </c>
      <c r="F21" s="11"/>
      <c r="G21" s="11" t="s">
        <v>14</v>
      </c>
      <c r="H21" s="11"/>
      <c r="I21" s="11" t="s">
        <v>15</v>
      </c>
      <c r="J21" s="68" t="s">
        <v>125</v>
      </c>
      <c r="K21" s="44"/>
      <c r="L21" s="64"/>
      <c r="M21" s="65"/>
      <c r="N21" s="66"/>
      <c r="O21" s="67"/>
    </row>
    <row r="22" ht="95" customHeight="1" spans="1:15">
      <c r="A22" s="38">
        <f t="shared" si="0"/>
        <v>19</v>
      </c>
      <c r="B22" s="41" t="s">
        <v>119</v>
      </c>
      <c r="C22" s="11" t="s">
        <v>91</v>
      </c>
      <c r="D22" s="11" t="s">
        <v>13</v>
      </c>
      <c r="E22" s="11">
        <v>1</v>
      </c>
      <c r="F22" s="11"/>
      <c r="G22" s="11" t="s">
        <v>14</v>
      </c>
      <c r="H22" s="11"/>
      <c r="I22" s="11" t="s">
        <v>126</v>
      </c>
      <c r="J22" s="44" t="s">
        <v>127</v>
      </c>
      <c r="K22" s="44"/>
      <c r="L22" s="64"/>
      <c r="M22" s="65"/>
      <c r="N22" s="66"/>
      <c r="O22" s="67"/>
    </row>
    <row r="23" ht="103" customHeight="1" spans="1:15">
      <c r="A23" s="38">
        <f t="shared" si="0"/>
        <v>20</v>
      </c>
      <c r="B23" s="41" t="s">
        <v>119</v>
      </c>
      <c r="C23" s="11" t="s">
        <v>91</v>
      </c>
      <c r="D23" s="11" t="s">
        <v>13</v>
      </c>
      <c r="E23" s="11">
        <v>1</v>
      </c>
      <c r="F23" s="11"/>
      <c r="G23" s="11" t="s">
        <v>14</v>
      </c>
      <c r="H23" s="11"/>
      <c r="I23" s="11" t="s">
        <v>100</v>
      </c>
      <c r="J23" s="44" t="s">
        <v>128</v>
      </c>
      <c r="K23" s="44"/>
      <c r="L23" s="64"/>
      <c r="M23" s="65"/>
      <c r="N23" s="66"/>
      <c r="O23" s="67"/>
    </row>
    <row r="24" ht="103" customHeight="1" spans="1:15">
      <c r="A24" s="38"/>
      <c r="B24" s="41" t="s">
        <v>119</v>
      </c>
      <c r="C24" s="11" t="s">
        <v>91</v>
      </c>
      <c r="D24" s="11" t="s">
        <v>13</v>
      </c>
      <c r="E24" s="11">
        <v>1</v>
      </c>
      <c r="F24" s="11"/>
      <c r="G24" s="11" t="s">
        <v>14</v>
      </c>
      <c r="H24" s="11"/>
      <c r="I24" s="11" t="s">
        <v>126</v>
      </c>
      <c r="J24" s="44" t="s">
        <v>129</v>
      </c>
      <c r="K24" s="44" t="s">
        <v>130</v>
      </c>
      <c r="L24" s="64"/>
      <c r="M24" s="65"/>
      <c r="N24" s="66"/>
      <c r="O24" s="67"/>
    </row>
    <row r="25" ht="79" customHeight="1" spans="1:15">
      <c r="A25" s="38">
        <v>22</v>
      </c>
      <c r="B25" s="41" t="s">
        <v>119</v>
      </c>
      <c r="C25" s="11" t="s">
        <v>131</v>
      </c>
      <c r="D25" s="11" t="s">
        <v>132</v>
      </c>
      <c r="E25" s="11">
        <v>1</v>
      </c>
      <c r="F25" s="11"/>
      <c r="G25" s="11" t="s">
        <v>14</v>
      </c>
      <c r="H25" s="11"/>
      <c r="I25" s="11" t="s">
        <v>100</v>
      </c>
      <c r="J25" s="44"/>
      <c r="K25" s="44"/>
      <c r="L25" s="64"/>
      <c r="M25" s="65"/>
      <c r="N25" s="66"/>
      <c r="O25" s="67"/>
    </row>
    <row r="26" ht="75" customHeight="1" spans="1:15">
      <c r="A26" s="38">
        <f t="shared" ref="A26:A33" si="1">ROW()-3</f>
        <v>23</v>
      </c>
      <c r="B26" s="41" t="s">
        <v>133</v>
      </c>
      <c r="C26" s="11" t="s">
        <v>91</v>
      </c>
      <c r="D26" s="11" t="s">
        <v>13</v>
      </c>
      <c r="E26" s="40">
        <v>5</v>
      </c>
      <c r="F26" s="40"/>
      <c r="G26" s="11" t="s">
        <v>14</v>
      </c>
      <c r="H26" s="40"/>
      <c r="I26" s="11" t="s">
        <v>15</v>
      </c>
      <c r="J26" s="44" t="s">
        <v>36</v>
      </c>
      <c r="K26" s="44" t="s">
        <v>134</v>
      </c>
      <c r="L26" s="49">
        <v>11</v>
      </c>
      <c r="M26" s="69" t="s">
        <v>135</v>
      </c>
      <c r="N26" s="49"/>
      <c r="O26" s="60" t="s">
        <v>136</v>
      </c>
    </row>
    <row r="27" ht="50" customHeight="1" spans="1:15">
      <c r="A27" s="38">
        <f t="shared" si="1"/>
        <v>24</v>
      </c>
      <c r="B27" s="41" t="s">
        <v>133</v>
      </c>
      <c r="C27" s="11" t="s">
        <v>137</v>
      </c>
      <c r="D27" s="11" t="s">
        <v>102</v>
      </c>
      <c r="E27" s="40">
        <v>2</v>
      </c>
      <c r="F27" s="40"/>
      <c r="G27" s="11" t="s">
        <v>14</v>
      </c>
      <c r="H27" s="40"/>
      <c r="I27" s="11" t="s">
        <v>100</v>
      </c>
      <c r="J27" s="44" t="s">
        <v>138</v>
      </c>
      <c r="K27" s="44" t="s">
        <v>139</v>
      </c>
      <c r="L27" s="49"/>
      <c r="M27" s="69"/>
      <c r="N27" s="49"/>
      <c r="O27" s="60"/>
    </row>
    <row r="28" ht="50" customHeight="1" spans="1:15">
      <c r="A28" s="38">
        <f t="shared" si="1"/>
        <v>25</v>
      </c>
      <c r="B28" s="41" t="s">
        <v>133</v>
      </c>
      <c r="C28" s="11" t="s">
        <v>140</v>
      </c>
      <c r="D28" s="11" t="s">
        <v>132</v>
      </c>
      <c r="E28" s="40">
        <v>1</v>
      </c>
      <c r="F28" s="40"/>
      <c r="G28" s="11" t="s">
        <v>14</v>
      </c>
      <c r="H28" s="40"/>
      <c r="I28" s="11" t="s">
        <v>100</v>
      </c>
      <c r="J28" s="44" t="s">
        <v>36</v>
      </c>
      <c r="K28" s="44"/>
      <c r="L28" s="49"/>
      <c r="M28" s="69"/>
      <c r="N28" s="49"/>
      <c r="O28" s="60"/>
    </row>
    <row r="29" ht="44" customHeight="1" spans="1:15">
      <c r="A29" s="38">
        <f t="shared" si="1"/>
        <v>26</v>
      </c>
      <c r="B29" s="41" t="s">
        <v>133</v>
      </c>
      <c r="C29" s="11" t="s">
        <v>141</v>
      </c>
      <c r="D29" s="11" t="s">
        <v>132</v>
      </c>
      <c r="E29" s="40">
        <v>1</v>
      </c>
      <c r="F29" s="40"/>
      <c r="G29" s="11" t="s">
        <v>14</v>
      </c>
      <c r="H29" s="40"/>
      <c r="I29" s="11" t="s">
        <v>100</v>
      </c>
      <c r="J29" s="44" t="s">
        <v>36</v>
      </c>
      <c r="K29" s="44"/>
      <c r="L29" s="49"/>
      <c r="M29" s="69"/>
      <c r="N29" s="49"/>
      <c r="O29" s="60"/>
    </row>
    <row r="30" ht="30.75" customHeight="1" spans="1:15">
      <c r="A30" s="38">
        <f t="shared" si="1"/>
        <v>27</v>
      </c>
      <c r="B30" s="41" t="s">
        <v>133</v>
      </c>
      <c r="C30" s="11" t="s">
        <v>142</v>
      </c>
      <c r="D30" s="11" t="s">
        <v>102</v>
      </c>
      <c r="E30" s="40">
        <v>2</v>
      </c>
      <c r="F30" s="40"/>
      <c r="G30" s="11" t="s">
        <v>14</v>
      </c>
      <c r="H30" s="40"/>
      <c r="I30" s="11" t="s">
        <v>100</v>
      </c>
      <c r="J30" s="44" t="s">
        <v>36</v>
      </c>
      <c r="K30" s="44"/>
      <c r="L30" s="55"/>
      <c r="M30" s="70"/>
      <c r="N30" s="55"/>
      <c r="O30" s="63"/>
    </row>
    <row r="31" ht="30.75" customHeight="1" spans="1:15">
      <c r="A31" s="38">
        <f t="shared" si="1"/>
        <v>28</v>
      </c>
      <c r="B31" s="41" t="s">
        <v>38</v>
      </c>
      <c r="C31" s="11" t="s">
        <v>91</v>
      </c>
      <c r="D31" s="11" t="s">
        <v>13</v>
      </c>
      <c r="E31" s="40">
        <v>1</v>
      </c>
      <c r="F31" s="40"/>
      <c r="G31" s="11" t="s">
        <v>14</v>
      </c>
      <c r="H31" s="40"/>
      <c r="I31" s="11" t="s">
        <v>15</v>
      </c>
      <c r="J31" s="44" t="s">
        <v>39</v>
      </c>
      <c r="K31" s="44" t="s">
        <v>143</v>
      </c>
      <c r="L31" s="49">
        <v>8</v>
      </c>
      <c r="M31" s="59" t="s">
        <v>144</v>
      </c>
      <c r="N31" s="49"/>
      <c r="O31" s="60" t="s">
        <v>145</v>
      </c>
    </row>
    <row r="32" ht="30.75" customHeight="1" spans="1:15">
      <c r="A32" s="38">
        <f t="shared" si="1"/>
        <v>29</v>
      </c>
      <c r="B32" s="41" t="s">
        <v>38</v>
      </c>
      <c r="C32" s="11" t="s">
        <v>91</v>
      </c>
      <c r="D32" s="11" t="s">
        <v>13</v>
      </c>
      <c r="E32" s="40">
        <v>1</v>
      </c>
      <c r="F32" s="40"/>
      <c r="G32" s="11" t="s">
        <v>14</v>
      </c>
      <c r="H32" s="40"/>
      <c r="I32" s="11" t="s">
        <v>15</v>
      </c>
      <c r="J32" s="44" t="s">
        <v>39</v>
      </c>
      <c r="K32" s="44" t="s">
        <v>146</v>
      </c>
      <c r="L32" s="49"/>
      <c r="M32" s="59"/>
      <c r="N32" s="49"/>
      <c r="O32" s="60"/>
    </row>
    <row r="33" ht="30.75" customHeight="1" spans="1:15">
      <c r="A33" s="38">
        <f t="shared" si="1"/>
        <v>30</v>
      </c>
      <c r="B33" s="41" t="s">
        <v>38</v>
      </c>
      <c r="C33" s="11" t="s">
        <v>91</v>
      </c>
      <c r="D33" s="11" t="s">
        <v>13</v>
      </c>
      <c r="E33" s="40">
        <v>1</v>
      </c>
      <c r="F33" s="40"/>
      <c r="G33" s="11" t="s">
        <v>14</v>
      </c>
      <c r="H33" s="40"/>
      <c r="I33" s="11" t="s">
        <v>15</v>
      </c>
      <c r="J33" s="44" t="s">
        <v>39</v>
      </c>
      <c r="K33" s="44" t="s">
        <v>147</v>
      </c>
      <c r="L33" s="49"/>
      <c r="M33" s="59"/>
      <c r="N33" s="49"/>
      <c r="O33" s="60"/>
    </row>
    <row r="34" ht="30.75" customHeight="1" spans="1:15">
      <c r="A34" s="38">
        <f t="shared" ref="A34:A43" si="2">ROW()-3</f>
        <v>31</v>
      </c>
      <c r="B34" s="41" t="s">
        <v>38</v>
      </c>
      <c r="C34" s="11" t="s">
        <v>91</v>
      </c>
      <c r="D34" s="11" t="s">
        <v>13</v>
      </c>
      <c r="E34" s="40">
        <v>1</v>
      </c>
      <c r="F34" s="40"/>
      <c r="G34" s="11" t="s">
        <v>14</v>
      </c>
      <c r="H34" s="40"/>
      <c r="I34" s="11" t="s">
        <v>15</v>
      </c>
      <c r="J34" s="44" t="s">
        <v>41</v>
      </c>
      <c r="K34" s="44" t="s">
        <v>42</v>
      </c>
      <c r="L34" s="49"/>
      <c r="M34" s="59"/>
      <c r="N34" s="49"/>
      <c r="O34" s="60"/>
    </row>
    <row r="35" ht="30.75" customHeight="1" spans="1:15">
      <c r="A35" s="38">
        <f t="shared" si="2"/>
        <v>32</v>
      </c>
      <c r="B35" s="41" t="s">
        <v>38</v>
      </c>
      <c r="C35" s="11" t="s">
        <v>91</v>
      </c>
      <c r="D35" s="11" t="s">
        <v>13</v>
      </c>
      <c r="E35" s="40">
        <v>1</v>
      </c>
      <c r="F35" s="40"/>
      <c r="G35" s="11" t="s">
        <v>14</v>
      </c>
      <c r="H35" s="40"/>
      <c r="I35" s="11" t="s">
        <v>15</v>
      </c>
      <c r="J35" s="44" t="s">
        <v>39</v>
      </c>
      <c r="K35" s="44" t="s">
        <v>148</v>
      </c>
      <c r="L35" s="49"/>
      <c r="M35" s="59"/>
      <c r="N35" s="49"/>
      <c r="O35" s="60"/>
    </row>
    <row r="36" ht="30.75" customHeight="1" spans="1:15">
      <c r="A36" s="38">
        <f t="shared" si="2"/>
        <v>33</v>
      </c>
      <c r="B36" s="41" t="s">
        <v>38</v>
      </c>
      <c r="C36" s="11" t="s">
        <v>91</v>
      </c>
      <c r="D36" s="11" t="s">
        <v>13</v>
      </c>
      <c r="E36" s="40">
        <v>1</v>
      </c>
      <c r="F36" s="40"/>
      <c r="G36" s="11" t="s">
        <v>14</v>
      </c>
      <c r="H36" s="40"/>
      <c r="I36" s="11" t="s">
        <v>15</v>
      </c>
      <c r="J36" s="44" t="s">
        <v>39</v>
      </c>
      <c r="K36" s="44" t="s">
        <v>149</v>
      </c>
      <c r="L36" s="49"/>
      <c r="M36" s="59"/>
      <c r="N36" s="49"/>
      <c r="O36" s="60"/>
    </row>
    <row r="37" ht="30.75" customHeight="1" spans="1:15">
      <c r="A37" s="38">
        <f t="shared" si="2"/>
        <v>34</v>
      </c>
      <c r="B37" s="41" t="s">
        <v>38</v>
      </c>
      <c r="C37" s="11" t="s">
        <v>150</v>
      </c>
      <c r="D37" s="11" t="s">
        <v>132</v>
      </c>
      <c r="E37" s="40">
        <v>1</v>
      </c>
      <c r="F37" s="40"/>
      <c r="G37" s="11" t="s">
        <v>14</v>
      </c>
      <c r="H37" s="40"/>
      <c r="I37" s="11" t="s">
        <v>151</v>
      </c>
      <c r="J37" s="44" t="s">
        <v>39</v>
      </c>
      <c r="K37" s="44"/>
      <c r="L37" s="49"/>
      <c r="M37" s="59"/>
      <c r="N37" s="49"/>
      <c r="O37" s="60"/>
    </row>
    <row r="38" ht="30.75" customHeight="1" spans="1:15">
      <c r="A38" s="38">
        <f t="shared" si="2"/>
        <v>35</v>
      </c>
      <c r="B38" s="41" t="s">
        <v>38</v>
      </c>
      <c r="C38" s="11" t="s">
        <v>101</v>
      </c>
      <c r="D38" s="11" t="s">
        <v>102</v>
      </c>
      <c r="E38" s="40">
        <v>2</v>
      </c>
      <c r="F38" s="40"/>
      <c r="G38" s="11" t="s">
        <v>14</v>
      </c>
      <c r="H38" s="40"/>
      <c r="I38" s="11" t="s">
        <v>151</v>
      </c>
      <c r="J38" s="44" t="s">
        <v>39</v>
      </c>
      <c r="K38" s="44"/>
      <c r="L38" s="55"/>
      <c r="M38" s="62"/>
      <c r="N38" s="55"/>
      <c r="O38" s="63"/>
    </row>
    <row r="39" ht="55" customHeight="1" spans="1:15">
      <c r="A39" s="38">
        <f t="shared" si="2"/>
        <v>36</v>
      </c>
      <c r="B39" s="39" t="s">
        <v>43</v>
      </c>
      <c r="C39" s="11" t="s">
        <v>91</v>
      </c>
      <c r="D39" s="11" t="s">
        <v>13</v>
      </c>
      <c r="E39" s="40">
        <v>1</v>
      </c>
      <c r="F39" s="40"/>
      <c r="G39" s="11" t="s">
        <v>14</v>
      </c>
      <c r="H39" s="40"/>
      <c r="I39" s="11" t="s">
        <v>100</v>
      </c>
      <c r="J39" s="44" t="s">
        <v>44</v>
      </c>
      <c r="K39" s="44"/>
      <c r="L39" s="49">
        <v>6</v>
      </c>
      <c r="M39" s="59" t="s">
        <v>152</v>
      </c>
      <c r="N39" s="49"/>
      <c r="O39" s="60" t="s">
        <v>153</v>
      </c>
    </row>
    <row r="40" ht="42" customHeight="1" spans="1:15">
      <c r="A40" s="38">
        <f t="shared" si="2"/>
        <v>37</v>
      </c>
      <c r="B40" s="39" t="s">
        <v>43</v>
      </c>
      <c r="C40" s="11" t="s">
        <v>91</v>
      </c>
      <c r="D40" s="11" t="s">
        <v>13</v>
      </c>
      <c r="E40" s="40">
        <v>2</v>
      </c>
      <c r="F40" s="40"/>
      <c r="G40" s="11" t="s">
        <v>14</v>
      </c>
      <c r="H40" s="40"/>
      <c r="I40" s="11" t="s">
        <v>100</v>
      </c>
      <c r="J40" s="44" t="s">
        <v>154</v>
      </c>
      <c r="K40" s="44" t="s">
        <v>155</v>
      </c>
      <c r="L40" s="49"/>
      <c r="M40" s="59"/>
      <c r="N40" s="49"/>
      <c r="O40" s="60"/>
    </row>
    <row r="41" ht="71" customHeight="1" spans="1:15">
      <c r="A41" s="38">
        <f t="shared" si="2"/>
        <v>38</v>
      </c>
      <c r="B41" s="39" t="s">
        <v>43</v>
      </c>
      <c r="C41" s="11" t="s">
        <v>91</v>
      </c>
      <c r="D41" s="11" t="s">
        <v>13</v>
      </c>
      <c r="E41" s="40">
        <v>1</v>
      </c>
      <c r="F41" s="40"/>
      <c r="G41" s="11" t="s">
        <v>14</v>
      </c>
      <c r="H41" s="40"/>
      <c r="I41" s="11" t="s">
        <v>100</v>
      </c>
      <c r="J41" s="44" t="s">
        <v>47</v>
      </c>
      <c r="K41" s="44" t="s">
        <v>156</v>
      </c>
      <c r="L41" s="49"/>
      <c r="M41" s="59"/>
      <c r="N41" s="49"/>
      <c r="O41" s="60"/>
    </row>
    <row r="42" ht="61" customHeight="1" spans="1:15">
      <c r="A42" s="38">
        <f t="shared" ref="A42:A51" si="3">ROW()-3</f>
        <v>39</v>
      </c>
      <c r="B42" s="39" t="s">
        <v>43</v>
      </c>
      <c r="C42" s="11" t="s">
        <v>140</v>
      </c>
      <c r="D42" s="11" t="s">
        <v>132</v>
      </c>
      <c r="E42" s="40">
        <v>1</v>
      </c>
      <c r="F42" s="40"/>
      <c r="G42" s="11" t="s">
        <v>14</v>
      </c>
      <c r="H42" s="40"/>
      <c r="I42" s="11" t="s">
        <v>100</v>
      </c>
      <c r="J42" s="44" t="s">
        <v>157</v>
      </c>
      <c r="K42" s="44" t="s">
        <v>158</v>
      </c>
      <c r="L42" s="49"/>
      <c r="M42" s="59"/>
      <c r="N42" s="49"/>
      <c r="O42" s="60"/>
    </row>
    <row r="43" ht="68" customHeight="1" spans="1:15">
      <c r="A43" s="38">
        <f t="shared" si="3"/>
        <v>40</v>
      </c>
      <c r="B43" s="39" t="s">
        <v>43</v>
      </c>
      <c r="C43" s="11" t="s">
        <v>141</v>
      </c>
      <c r="D43" s="11" t="s">
        <v>132</v>
      </c>
      <c r="E43" s="40">
        <v>1</v>
      </c>
      <c r="F43" s="40"/>
      <c r="G43" s="11" t="s">
        <v>14</v>
      </c>
      <c r="H43" s="40"/>
      <c r="I43" s="11" t="s">
        <v>100</v>
      </c>
      <c r="J43" s="44" t="s">
        <v>157</v>
      </c>
      <c r="K43" s="44" t="s">
        <v>158</v>
      </c>
      <c r="L43" s="55"/>
      <c r="M43" s="62"/>
      <c r="N43" s="55"/>
      <c r="O43" s="63"/>
    </row>
    <row r="44" ht="48" customHeight="1" spans="1:15">
      <c r="A44" s="38">
        <f t="shared" si="3"/>
        <v>41</v>
      </c>
      <c r="B44" s="41" t="s">
        <v>49</v>
      </c>
      <c r="C44" s="11" t="s">
        <v>91</v>
      </c>
      <c r="D44" s="11" t="s">
        <v>13</v>
      </c>
      <c r="E44" s="11">
        <v>1</v>
      </c>
      <c r="F44" s="11"/>
      <c r="G44" s="11" t="s">
        <v>14</v>
      </c>
      <c r="H44" s="40"/>
      <c r="I44" s="11" t="s">
        <v>151</v>
      </c>
      <c r="J44" s="44" t="s">
        <v>50</v>
      </c>
      <c r="K44" s="44" t="s">
        <v>51</v>
      </c>
      <c r="L44" s="49">
        <v>2</v>
      </c>
      <c r="M44" s="59"/>
      <c r="N44" s="49"/>
      <c r="O44" s="60" t="s">
        <v>159</v>
      </c>
    </row>
    <row r="45" ht="51" customHeight="1" spans="1:15">
      <c r="A45" s="38">
        <f t="shared" si="3"/>
        <v>42</v>
      </c>
      <c r="B45" s="41" t="s">
        <v>49</v>
      </c>
      <c r="C45" s="11" t="s">
        <v>91</v>
      </c>
      <c r="D45" s="11" t="s">
        <v>13</v>
      </c>
      <c r="E45" s="11">
        <v>1</v>
      </c>
      <c r="F45" s="11"/>
      <c r="G45" s="11" t="s">
        <v>14</v>
      </c>
      <c r="H45" s="40"/>
      <c r="I45" s="11" t="s">
        <v>100</v>
      </c>
      <c r="J45" s="44" t="s">
        <v>160</v>
      </c>
      <c r="K45" s="44"/>
      <c r="L45" s="55"/>
      <c r="M45" s="62"/>
      <c r="N45" s="55"/>
      <c r="O45" s="63"/>
    </row>
    <row r="46" ht="56" customHeight="1" spans="1:15">
      <c r="A46" s="38">
        <f t="shared" si="3"/>
        <v>43</v>
      </c>
      <c r="B46" s="41" t="s">
        <v>161</v>
      </c>
      <c r="C46" s="11" t="s">
        <v>91</v>
      </c>
      <c r="D46" s="11" t="s">
        <v>13</v>
      </c>
      <c r="E46" s="11">
        <v>3</v>
      </c>
      <c r="F46" s="11"/>
      <c r="G46" s="11" t="s">
        <v>14</v>
      </c>
      <c r="H46" s="40"/>
      <c r="I46" s="11" t="s">
        <v>15</v>
      </c>
      <c r="J46" s="44" t="s">
        <v>53</v>
      </c>
      <c r="K46" s="44"/>
      <c r="L46" s="45">
        <v>5</v>
      </c>
      <c r="M46" s="71" t="s">
        <v>162</v>
      </c>
      <c r="N46" s="45"/>
      <c r="O46" s="72" t="s">
        <v>163</v>
      </c>
    </row>
    <row r="47" ht="50" customHeight="1" spans="1:15">
      <c r="A47" s="38">
        <f t="shared" si="3"/>
        <v>44</v>
      </c>
      <c r="B47" s="41" t="s">
        <v>161</v>
      </c>
      <c r="C47" s="11" t="s">
        <v>91</v>
      </c>
      <c r="D47" s="11" t="s">
        <v>13</v>
      </c>
      <c r="E47" s="11">
        <v>2</v>
      </c>
      <c r="F47" s="11"/>
      <c r="G47" s="11" t="s">
        <v>14</v>
      </c>
      <c r="H47" s="11"/>
      <c r="I47" s="11" t="s">
        <v>100</v>
      </c>
      <c r="J47" s="44" t="s">
        <v>54</v>
      </c>
      <c r="K47" s="44"/>
      <c r="L47" s="55"/>
      <c r="M47" s="62"/>
      <c r="N47" s="55"/>
      <c r="O47" s="63"/>
    </row>
    <row r="48" ht="57" customHeight="1" spans="1:15">
      <c r="A48" s="11">
        <f t="shared" si="3"/>
        <v>45</v>
      </c>
      <c r="B48" s="11" t="s">
        <v>55</v>
      </c>
      <c r="C48" s="11" t="s">
        <v>91</v>
      </c>
      <c r="D48" s="11" t="s">
        <v>13</v>
      </c>
      <c r="E48" s="11">
        <v>8</v>
      </c>
      <c r="F48" s="11"/>
      <c r="G48" s="11" t="s">
        <v>14</v>
      </c>
      <c r="H48" s="11"/>
      <c r="I48" s="11" t="s">
        <v>15</v>
      </c>
      <c r="J48" s="11" t="s">
        <v>164</v>
      </c>
      <c r="K48" s="11" t="s">
        <v>165</v>
      </c>
      <c r="L48" s="73"/>
      <c r="M48" s="74"/>
      <c r="N48" s="73"/>
      <c r="O48" s="73"/>
    </row>
    <row r="49" ht="57" customHeight="1" spans="1:15">
      <c r="A49" s="11">
        <f t="shared" si="3"/>
        <v>46</v>
      </c>
      <c r="B49" s="11" t="s">
        <v>55</v>
      </c>
      <c r="C49" s="11" t="s">
        <v>91</v>
      </c>
      <c r="D49" s="11" t="s">
        <v>13</v>
      </c>
      <c r="E49" s="11">
        <v>8</v>
      </c>
      <c r="F49" s="11"/>
      <c r="G49" s="11" t="s">
        <v>14</v>
      </c>
      <c r="H49" s="11"/>
      <c r="I49" s="11" t="s">
        <v>151</v>
      </c>
      <c r="J49" s="11" t="s">
        <v>166</v>
      </c>
      <c r="K49" s="11" t="s">
        <v>167</v>
      </c>
      <c r="L49" s="73"/>
      <c r="M49" s="74"/>
      <c r="N49" s="73"/>
      <c r="O49" s="73"/>
    </row>
    <row r="50" ht="57" customHeight="1" spans="1:15">
      <c r="A50" s="11">
        <f t="shared" si="3"/>
        <v>47</v>
      </c>
      <c r="B50" s="11" t="s">
        <v>55</v>
      </c>
      <c r="C50" s="11" t="s">
        <v>101</v>
      </c>
      <c r="D50" s="11" t="s">
        <v>102</v>
      </c>
      <c r="E50" s="11">
        <v>3</v>
      </c>
      <c r="F50" s="11"/>
      <c r="G50" s="11" t="s">
        <v>14</v>
      </c>
      <c r="H50" s="11"/>
      <c r="I50" s="11" t="s">
        <v>168</v>
      </c>
      <c r="J50" s="11" t="s">
        <v>164</v>
      </c>
      <c r="K50" s="11" t="s">
        <v>169</v>
      </c>
      <c r="L50" s="73"/>
      <c r="M50" s="74"/>
      <c r="N50" s="73"/>
      <c r="O50" s="73"/>
    </row>
    <row r="51" ht="76" customHeight="1" spans="1:15">
      <c r="A51" s="38">
        <f t="shared" ref="A51:A57" si="4">ROW()-3</f>
        <v>48</v>
      </c>
      <c r="B51" s="41" t="s">
        <v>57</v>
      </c>
      <c r="C51" s="11" t="s">
        <v>91</v>
      </c>
      <c r="D51" s="11" t="s">
        <v>13</v>
      </c>
      <c r="E51" s="11">
        <v>5</v>
      </c>
      <c r="F51" s="40"/>
      <c r="G51" s="11" t="s">
        <v>14</v>
      </c>
      <c r="H51" s="40"/>
      <c r="I51" s="11" t="s">
        <v>170</v>
      </c>
      <c r="J51" s="44" t="s">
        <v>58</v>
      </c>
      <c r="K51" s="44"/>
      <c r="L51" s="49">
        <v>12</v>
      </c>
      <c r="M51" s="59" t="s">
        <v>171</v>
      </c>
      <c r="N51" s="49"/>
      <c r="O51" s="60" t="s">
        <v>172</v>
      </c>
    </row>
    <row r="52" ht="78" customHeight="1" spans="1:15">
      <c r="A52" s="38">
        <f t="shared" si="4"/>
        <v>49</v>
      </c>
      <c r="B52" s="41" t="s">
        <v>57</v>
      </c>
      <c r="C52" s="11" t="s">
        <v>91</v>
      </c>
      <c r="D52" s="11" t="s">
        <v>13</v>
      </c>
      <c r="E52" s="11">
        <v>2</v>
      </c>
      <c r="F52" s="40"/>
      <c r="G52" s="11" t="s">
        <v>14</v>
      </c>
      <c r="H52" s="40"/>
      <c r="I52" s="11" t="s">
        <v>100</v>
      </c>
      <c r="J52" s="44" t="s">
        <v>173</v>
      </c>
      <c r="K52" s="44" t="s">
        <v>174</v>
      </c>
      <c r="L52" s="49"/>
      <c r="M52" s="59"/>
      <c r="N52" s="49"/>
      <c r="O52" s="60"/>
    </row>
    <row r="53" ht="81" customHeight="1" spans="1:15">
      <c r="A53" s="38">
        <f t="shared" si="4"/>
        <v>50</v>
      </c>
      <c r="B53" s="41" t="s">
        <v>57</v>
      </c>
      <c r="C53" s="11" t="s">
        <v>141</v>
      </c>
      <c r="D53" s="11" t="s">
        <v>132</v>
      </c>
      <c r="E53" s="11">
        <v>1</v>
      </c>
      <c r="F53" s="40"/>
      <c r="G53" s="11" t="s">
        <v>14</v>
      </c>
      <c r="H53" s="40"/>
      <c r="I53" s="11" t="s">
        <v>100</v>
      </c>
      <c r="J53" s="44" t="s">
        <v>175</v>
      </c>
      <c r="K53" s="44"/>
      <c r="L53" s="49"/>
      <c r="M53" s="59"/>
      <c r="N53" s="49"/>
      <c r="O53" s="60"/>
    </row>
    <row r="54" ht="89" customHeight="1" spans="1:15">
      <c r="A54" s="38">
        <f t="shared" si="4"/>
        <v>51</v>
      </c>
      <c r="B54" s="41" t="s">
        <v>57</v>
      </c>
      <c r="C54" s="11" t="s">
        <v>101</v>
      </c>
      <c r="D54" s="11" t="s">
        <v>102</v>
      </c>
      <c r="E54" s="11">
        <v>4</v>
      </c>
      <c r="F54" s="11"/>
      <c r="G54" s="11" t="s">
        <v>14</v>
      </c>
      <c r="H54" s="40"/>
      <c r="I54" s="11" t="s">
        <v>100</v>
      </c>
      <c r="J54" s="44" t="s">
        <v>176</v>
      </c>
      <c r="K54" s="75" t="s">
        <v>177</v>
      </c>
      <c r="L54" s="55"/>
      <c r="M54" s="62"/>
      <c r="N54" s="55"/>
      <c r="O54" s="63"/>
    </row>
    <row r="55" ht="46" customHeight="1" spans="1:15">
      <c r="A55" s="38">
        <f t="shared" si="4"/>
        <v>52</v>
      </c>
      <c r="B55" s="41" t="s">
        <v>59</v>
      </c>
      <c r="C55" s="11" t="s">
        <v>91</v>
      </c>
      <c r="D55" s="11" t="s">
        <v>13</v>
      </c>
      <c r="E55" s="11">
        <v>5</v>
      </c>
      <c r="F55" s="11"/>
      <c r="G55" s="11" t="s">
        <v>14</v>
      </c>
      <c r="H55" s="40"/>
      <c r="I55" s="11" t="s">
        <v>151</v>
      </c>
      <c r="J55" s="44" t="s">
        <v>60</v>
      </c>
      <c r="K55" s="76"/>
      <c r="L55" s="55">
        <v>5</v>
      </c>
      <c r="M55" s="62"/>
      <c r="N55" s="55"/>
      <c r="O55" s="63" t="s">
        <v>178</v>
      </c>
    </row>
    <row r="56" ht="76" customHeight="1" spans="1:15">
      <c r="A56" s="38">
        <f t="shared" si="4"/>
        <v>53</v>
      </c>
      <c r="B56" s="41" t="s">
        <v>179</v>
      </c>
      <c r="C56" s="11" t="s">
        <v>91</v>
      </c>
      <c r="D56" s="11" t="s">
        <v>13</v>
      </c>
      <c r="E56" s="11">
        <v>3</v>
      </c>
      <c r="F56" s="40"/>
      <c r="G56" s="11" t="s">
        <v>14</v>
      </c>
      <c r="H56" s="40"/>
      <c r="I56" s="11" t="s">
        <v>100</v>
      </c>
      <c r="J56" s="44" t="s">
        <v>180</v>
      </c>
      <c r="K56" s="76"/>
      <c r="L56" s="49">
        <v>4</v>
      </c>
      <c r="M56" s="59" t="s">
        <v>181</v>
      </c>
      <c r="N56" s="49"/>
      <c r="O56" s="60" t="s">
        <v>163</v>
      </c>
    </row>
    <row r="57" ht="69" customHeight="1" spans="1:15">
      <c r="A57" s="38">
        <f t="shared" si="4"/>
        <v>54</v>
      </c>
      <c r="B57" s="41" t="s">
        <v>179</v>
      </c>
      <c r="C57" s="11" t="s">
        <v>140</v>
      </c>
      <c r="D57" s="11" t="s">
        <v>132</v>
      </c>
      <c r="E57" s="11">
        <v>1</v>
      </c>
      <c r="F57" s="40"/>
      <c r="G57" s="11" t="s">
        <v>14</v>
      </c>
      <c r="H57" s="40"/>
      <c r="I57" s="11" t="s">
        <v>100</v>
      </c>
      <c r="J57" s="44" t="s">
        <v>182</v>
      </c>
      <c r="K57" s="76"/>
      <c r="L57" s="55"/>
      <c r="M57" s="62"/>
      <c r="N57" s="55"/>
      <c r="O57" s="63"/>
    </row>
    <row r="58" ht="47" customHeight="1" spans="1:15">
      <c r="A58" s="38">
        <f t="shared" ref="A58:A79" si="5">ROW()-3</f>
        <v>55</v>
      </c>
      <c r="B58" s="41" t="s">
        <v>64</v>
      </c>
      <c r="C58" s="11" t="s">
        <v>91</v>
      </c>
      <c r="D58" s="11" t="s">
        <v>13</v>
      </c>
      <c r="E58" s="11">
        <v>6</v>
      </c>
      <c r="F58" s="11"/>
      <c r="G58" s="11" t="s">
        <v>14</v>
      </c>
      <c r="H58" s="40"/>
      <c r="I58" s="11" t="s">
        <v>100</v>
      </c>
      <c r="J58" s="44" t="s">
        <v>183</v>
      </c>
      <c r="K58" s="43"/>
      <c r="L58" s="49">
        <v>15</v>
      </c>
      <c r="M58" s="59" t="s">
        <v>184</v>
      </c>
      <c r="N58" s="49"/>
      <c r="O58" s="60" t="s">
        <v>163</v>
      </c>
    </row>
    <row r="59" ht="43" customHeight="1" spans="1:15">
      <c r="A59" s="38">
        <f t="shared" si="5"/>
        <v>56</v>
      </c>
      <c r="B59" s="41" t="s">
        <v>64</v>
      </c>
      <c r="C59" s="11" t="s">
        <v>91</v>
      </c>
      <c r="D59" s="11" t="s">
        <v>13</v>
      </c>
      <c r="E59" s="11">
        <v>4</v>
      </c>
      <c r="F59" s="11"/>
      <c r="G59" s="11" t="s">
        <v>14</v>
      </c>
      <c r="H59" s="40"/>
      <c r="I59" s="11" t="s">
        <v>100</v>
      </c>
      <c r="J59" s="44" t="s">
        <v>185</v>
      </c>
      <c r="K59" s="43"/>
      <c r="L59" s="49"/>
      <c r="M59" s="59"/>
      <c r="N59" s="49"/>
      <c r="O59" s="60"/>
    </row>
    <row r="60" ht="40" customHeight="1" spans="1:15">
      <c r="A60" s="38">
        <f t="shared" si="5"/>
        <v>57</v>
      </c>
      <c r="B60" s="41" t="s">
        <v>64</v>
      </c>
      <c r="C60" s="11" t="s">
        <v>91</v>
      </c>
      <c r="D60" s="11" t="s">
        <v>13</v>
      </c>
      <c r="E60" s="11">
        <v>2</v>
      </c>
      <c r="F60" s="11"/>
      <c r="G60" s="11" t="s">
        <v>14</v>
      </c>
      <c r="H60" s="40"/>
      <c r="I60" s="11" t="s">
        <v>100</v>
      </c>
      <c r="J60" s="44" t="s">
        <v>67</v>
      </c>
      <c r="K60" s="43"/>
      <c r="L60" s="49"/>
      <c r="M60" s="59"/>
      <c r="N60" s="49"/>
      <c r="O60" s="60"/>
    </row>
    <row r="61" ht="39" customHeight="1" spans="1:15">
      <c r="A61" s="38">
        <f t="shared" si="5"/>
        <v>58</v>
      </c>
      <c r="B61" s="41" t="s">
        <v>64</v>
      </c>
      <c r="C61" s="11" t="s">
        <v>91</v>
      </c>
      <c r="D61" s="11" t="s">
        <v>13</v>
      </c>
      <c r="E61" s="11">
        <v>1</v>
      </c>
      <c r="F61" s="11"/>
      <c r="G61" s="11" t="s">
        <v>14</v>
      </c>
      <c r="H61" s="40"/>
      <c r="I61" s="11" t="s">
        <v>100</v>
      </c>
      <c r="J61" s="44" t="s">
        <v>186</v>
      </c>
      <c r="K61" s="43"/>
      <c r="L61" s="49"/>
      <c r="M61" s="59"/>
      <c r="N61" s="49"/>
      <c r="O61" s="60"/>
    </row>
    <row r="62" ht="30" customHeight="1" spans="1:15">
      <c r="A62" s="38">
        <f t="shared" si="5"/>
        <v>59</v>
      </c>
      <c r="B62" s="41" t="s">
        <v>64</v>
      </c>
      <c r="C62" s="11" t="s">
        <v>187</v>
      </c>
      <c r="D62" s="11" t="s">
        <v>132</v>
      </c>
      <c r="E62" s="11">
        <v>1</v>
      </c>
      <c r="F62" s="11"/>
      <c r="G62" s="11" t="s">
        <v>14</v>
      </c>
      <c r="H62" s="40"/>
      <c r="I62" s="77" t="s">
        <v>100</v>
      </c>
      <c r="J62" s="44" t="s">
        <v>14</v>
      </c>
      <c r="K62" s="43"/>
      <c r="L62" s="49"/>
      <c r="M62" s="59"/>
      <c r="N62" s="49"/>
      <c r="O62" s="60"/>
    </row>
    <row r="63" ht="30" customHeight="1" spans="1:15">
      <c r="A63" s="38">
        <f t="shared" si="5"/>
        <v>60</v>
      </c>
      <c r="B63" s="41" t="s">
        <v>64</v>
      </c>
      <c r="C63" s="11" t="s">
        <v>188</v>
      </c>
      <c r="D63" s="11" t="s">
        <v>132</v>
      </c>
      <c r="E63" s="11">
        <v>1</v>
      </c>
      <c r="F63" s="11"/>
      <c r="G63" s="11" t="s">
        <v>14</v>
      </c>
      <c r="H63" s="40"/>
      <c r="I63" s="77" t="s">
        <v>100</v>
      </c>
      <c r="J63" s="44" t="s">
        <v>14</v>
      </c>
      <c r="K63" s="43"/>
      <c r="L63" s="55"/>
      <c r="M63" s="62"/>
      <c r="N63" s="55"/>
      <c r="O63" s="63"/>
    </row>
    <row r="64" ht="175" customHeight="1" spans="1:15">
      <c r="A64" s="38">
        <f t="shared" si="5"/>
        <v>61</v>
      </c>
      <c r="B64" s="41" t="s">
        <v>68</v>
      </c>
      <c r="C64" s="11" t="s">
        <v>91</v>
      </c>
      <c r="D64" s="11" t="s">
        <v>13</v>
      </c>
      <c r="E64" s="11">
        <v>6</v>
      </c>
      <c r="F64" s="11"/>
      <c r="G64" s="11" t="s">
        <v>14</v>
      </c>
      <c r="H64" s="40"/>
      <c r="I64" s="11" t="s">
        <v>151</v>
      </c>
      <c r="J64" s="44" t="s">
        <v>189</v>
      </c>
      <c r="K64" s="44" t="s">
        <v>190</v>
      </c>
      <c r="L64" s="64">
        <v>8</v>
      </c>
      <c r="M64" s="40" t="s">
        <v>191</v>
      </c>
      <c r="N64" s="64"/>
      <c r="O64" s="65" t="s">
        <v>192</v>
      </c>
    </row>
    <row r="65" ht="54" customHeight="1" spans="1:15">
      <c r="A65" s="38">
        <f t="shared" si="5"/>
        <v>62</v>
      </c>
      <c r="B65" s="41" t="s">
        <v>68</v>
      </c>
      <c r="C65" s="11" t="s">
        <v>141</v>
      </c>
      <c r="D65" s="11" t="s">
        <v>132</v>
      </c>
      <c r="E65" s="11">
        <v>1</v>
      </c>
      <c r="F65" s="11"/>
      <c r="G65" s="11" t="s">
        <v>14</v>
      </c>
      <c r="H65" s="40"/>
      <c r="I65" s="11" t="s">
        <v>151</v>
      </c>
      <c r="J65" s="44" t="s">
        <v>193</v>
      </c>
      <c r="K65" s="44" t="s">
        <v>194</v>
      </c>
      <c r="L65" s="64"/>
      <c r="M65" s="40"/>
      <c r="N65" s="64"/>
      <c r="O65" s="65"/>
    </row>
    <row r="66" ht="92" customHeight="1" spans="1:15">
      <c r="A66" s="38">
        <f t="shared" si="5"/>
        <v>63</v>
      </c>
      <c r="B66" s="41" t="s">
        <v>68</v>
      </c>
      <c r="C66" s="11" t="s">
        <v>101</v>
      </c>
      <c r="D66" s="11" t="s">
        <v>102</v>
      </c>
      <c r="E66" s="11">
        <v>1</v>
      </c>
      <c r="F66" s="11"/>
      <c r="G66" s="11" t="s">
        <v>14</v>
      </c>
      <c r="H66" s="40"/>
      <c r="I66" s="11" t="s">
        <v>151</v>
      </c>
      <c r="J66" s="44" t="s">
        <v>195</v>
      </c>
      <c r="K66" s="44" t="s">
        <v>196</v>
      </c>
      <c r="L66" s="64"/>
      <c r="M66" s="40"/>
      <c r="N66" s="64"/>
      <c r="O66" s="65"/>
    </row>
    <row r="67" ht="84" customHeight="1" spans="1:15">
      <c r="A67" s="38">
        <f t="shared" si="5"/>
        <v>64</v>
      </c>
      <c r="B67" s="41" t="s">
        <v>70</v>
      </c>
      <c r="C67" s="11" t="s">
        <v>91</v>
      </c>
      <c r="D67" s="11" t="s">
        <v>13</v>
      </c>
      <c r="E67" s="11">
        <v>3</v>
      </c>
      <c r="F67" s="11"/>
      <c r="G67" s="11" t="s">
        <v>14</v>
      </c>
      <c r="H67" s="11"/>
      <c r="I67" s="11" t="s">
        <v>197</v>
      </c>
      <c r="J67" s="44" t="s">
        <v>198</v>
      </c>
      <c r="K67" s="44" t="s">
        <v>199</v>
      </c>
      <c r="L67" s="55">
        <v>3</v>
      </c>
      <c r="M67" s="62" t="s">
        <v>200</v>
      </c>
      <c r="N67" s="55"/>
      <c r="O67" s="63" t="s">
        <v>163</v>
      </c>
    </row>
    <row r="68" ht="52" customHeight="1" spans="1:15">
      <c r="A68" s="38">
        <f t="shared" si="5"/>
        <v>65</v>
      </c>
      <c r="B68" s="41" t="s">
        <v>201</v>
      </c>
      <c r="C68" s="11" t="s">
        <v>91</v>
      </c>
      <c r="D68" s="11" t="s">
        <v>13</v>
      </c>
      <c r="E68" s="11">
        <v>1</v>
      </c>
      <c r="F68" s="11"/>
      <c r="G68" s="11" t="s">
        <v>14</v>
      </c>
      <c r="H68" s="11"/>
      <c r="I68" s="11" t="s">
        <v>100</v>
      </c>
      <c r="J68" s="44" t="s">
        <v>202</v>
      </c>
      <c r="K68" s="44"/>
      <c r="L68" s="49">
        <v>2</v>
      </c>
      <c r="M68" s="59" t="s">
        <v>200</v>
      </c>
      <c r="N68" s="49"/>
      <c r="O68" s="60" t="s">
        <v>163</v>
      </c>
    </row>
    <row r="69" ht="51" customHeight="1" spans="1:15">
      <c r="A69" s="38">
        <f t="shared" si="5"/>
        <v>66</v>
      </c>
      <c r="B69" s="41" t="s">
        <v>201</v>
      </c>
      <c r="C69" s="11" t="s">
        <v>91</v>
      </c>
      <c r="D69" s="11" t="s">
        <v>13</v>
      </c>
      <c r="E69" s="11">
        <v>1</v>
      </c>
      <c r="F69" s="11"/>
      <c r="G69" s="11" t="s">
        <v>203</v>
      </c>
      <c r="H69" s="11"/>
      <c r="I69" s="11" t="s">
        <v>100</v>
      </c>
      <c r="J69" s="44" t="s">
        <v>204</v>
      </c>
      <c r="K69" s="44" t="s">
        <v>205</v>
      </c>
      <c r="L69" s="55"/>
      <c r="M69" s="62"/>
      <c r="N69" s="55"/>
      <c r="O69" s="63"/>
    </row>
    <row r="70" ht="50" customHeight="1" spans="1:15">
      <c r="A70" s="38">
        <f t="shared" si="5"/>
        <v>67</v>
      </c>
      <c r="B70" s="78" t="s">
        <v>206</v>
      </c>
      <c r="C70" s="11" t="s">
        <v>207</v>
      </c>
      <c r="D70" s="11"/>
      <c r="E70" s="79">
        <v>2</v>
      </c>
      <c r="F70" s="40"/>
      <c r="G70" s="11" t="s">
        <v>14</v>
      </c>
      <c r="H70" s="40"/>
      <c r="I70" s="11" t="s">
        <v>100</v>
      </c>
      <c r="J70" s="86" t="s">
        <v>208</v>
      </c>
      <c r="K70" s="76"/>
      <c r="L70" s="49">
        <v>13</v>
      </c>
      <c r="M70" s="59" t="s">
        <v>209</v>
      </c>
      <c r="N70" s="49"/>
      <c r="O70" s="49" t="s">
        <v>163</v>
      </c>
    </row>
    <row r="71" ht="65" customHeight="1" spans="1:15">
      <c r="A71" s="38">
        <f t="shared" si="5"/>
        <v>68</v>
      </c>
      <c r="B71" s="78" t="s">
        <v>206</v>
      </c>
      <c r="C71" s="11" t="s">
        <v>210</v>
      </c>
      <c r="D71" s="11"/>
      <c r="E71" s="79">
        <v>2</v>
      </c>
      <c r="F71" s="40"/>
      <c r="G71" s="11" t="s">
        <v>14</v>
      </c>
      <c r="H71" s="40"/>
      <c r="I71" s="11" t="s">
        <v>100</v>
      </c>
      <c r="J71" s="87"/>
      <c r="K71" s="76"/>
      <c r="L71" s="49"/>
      <c r="M71" s="59"/>
      <c r="N71" s="49"/>
      <c r="O71" s="49"/>
    </row>
    <row r="72" ht="52" customHeight="1" spans="1:15">
      <c r="A72" s="38">
        <f t="shared" si="5"/>
        <v>69</v>
      </c>
      <c r="B72" s="78" t="s">
        <v>206</v>
      </c>
      <c r="C72" s="11" t="s">
        <v>210</v>
      </c>
      <c r="D72" s="11"/>
      <c r="E72" s="79">
        <v>4</v>
      </c>
      <c r="F72" s="40"/>
      <c r="G72" s="11" t="s">
        <v>14</v>
      </c>
      <c r="H72" s="40"/>
      <c r="I72" s="11" t="s">
        <v>100</v>
      </c>
      <c r="J72" s="87"/>
      <c r="K72" s="76"/>
      <c r="L72" s="49"/>
      <c r="M72" s="59"/>
      <c r="N72" s="49"/>
      <c r="O72" s="49"/>
    </row>
    <row r="73" ht="43" customHeight="1" spans="1:15">
      <c r="A73" s="38">
        <f t="shared" si="5"/>
        <v>70</v>
      </c>
      <c r="B73" s="78" t="s">
        <v>206</v>
      </c>
      <c r="C73" s="11" t="s">
        <v>211</v>
      </c>
      <c r="D73" s="11"/>
      <c r="E73" s="79">
        <v>4</v>
      </c>
      <c r="F73" s="40"/>
      <c r="G73" s="11" t="s">
        <v>14</v>
      </c>
      <c r="H73" s="40"/>
      <c r="I73" s="11" t="s">
        <v>100</v>
      </c>
      <c r="J73" s="88"/>
      <c r="K73" s="76"/>
      <c r="L73" s="49"/>
      <c r="M73" s="59"/>
      <c r="N73" s="49"/>
      <c r="O73" s="49"/>
    </row>
    <row r="74" ht="43" customHeight="1" spans="1:15">
      <c r="A74" s="38">
        <f t="shared" si="5"/>
        <v>71</v>
      </c>
      <c r="B74" s="78" t="s">
        <v>206</v>
      </c>
      <c r="C74" s="11" t="s">
        <v>140</v>
      </c>
      <c r="D74" s="11" t="s">
        <v>132</v>
      </c>
      <c r="E74" s="79">
        <v>1</v>
      </c>
      <c r="F74" s="40"/>
      <c r="G74" s="11" t="s">
        <v>14</v>
      </c>
      <c r="H74" s="40"/>
      <c r="I74" s="11" t="s">
        <v>100</v>
      </c>
      <c r="J74" s="89" t="s">
        <v>14</v>
      </c>
      <c r="K74" s="76" t="s">
        <v>212</v>
      </c>
      <c r="L74" s="55"/>
      <c r="M74" s="62"/>
      <c r="N74" s="55"/>
      <c r="O74" s="55"/>
    </row>
    <row r="75" ht="43" customHeight="1" spans="1:15">
      <c r="A75" s="38">
        <f t="shared" si="5"/>
        <v>72</v>
      </c>
      <c r="B75" s="41" t="s">
        <v>213</v>
      </c>
      <c r="C75" s="11" t="s">
        <v>214</v>
      </c>
      <c r="D75" s="11" t="s">
        <v>13</v>
      </c>
      <c r="E75" s="79">
        <v>3</v>
      </c>
      <c r="F75" s="40"/>
      <c r="G75" s="11" t="s">
        <v>14</v>
      </c>
      <c r="H75" s="40"/>
      <c r="I75" s="11" t="s">
        <v>151</v>
      </c>
      <c r="J75" s="44" t="s">
        <v>215</v>
      </c>
      <c r="K75" s="44" t="s">
        <v>216</v>
      </c>
      <c r="L75" s="55">
        <v>3</v>
      </c>
      <c r="M75" s="62"/>
      <c r="N75" s="55"/>
      <c r="O75" s="55"/>
    </row>
    <row r="76" ht="59" customHeight="1" spans="1:15">
      <c r="A76" s="38">
        <f t="shared" si="5"/>
        <v>73</v>
      </c>
      <c r="B76" s="41" t="s">
        <v>217</v>
      </c>
      <c r="C76" s="11" t="s">
        <v>218</v>
      </c>
      <c r="D76" s="11" t="s">
        <v>132</v>
      </c>
      <c r="E76" s="11">
        <v>1</v>
      </c>
      <c r="F76" s="11"/>
      <c r="G76" s="11" t="s">
        <v>14</v>
      </c>
      <c r="H76" s="11"/>
      <c r="I76" s="11" t="s">
        <v>151</v>
      </c>
      <c r="J76" s="44" t="s">
        <v>14</v>
      </c>
      <c r="K76" s="44" t="s">
        <v>219</v>
      </c>
      <c r="L76" s="55">
        <v>1</v>
      </c>
      <c r="M76" s="62" t="s">
        <v>209</v>
      </c>
      <c r="N76" s="55"/>
      <c r="O76" s="63" t="s">
        <v>220</v>
      </c>
    </row>
    <row r="77" ht="46" customHeight="1" spans="1:15">
      <c r="A77" s="38">
        <f t="shared" si="5"/>
        <v>74</v>
      </c>
      <c r="B77" s="41" t="s">
        <v>221</v>
      </c>
      <c r="C77" s="11" t="s">
        <v>222</v>
      </c>
      <c r="D77" s="11" t="s">
        <v>132</v>
      </c>
      <c r="E77" s="11">
        <v>1</v>
      </c>
      <c r="F77" s="11"/>
      <c r="G77" s="11" t="s">
        <v>14</v>
      </c>
      <c r="H77" s="11"/>
      <c r="I77" s="11" t="s">
        <v>151</v>
      </c>
      <c r="J77" s="44" t="s">
        <v>14</v>
      </c>
      <c r="K77" s="44"/>
      <c r="L77" s="45">
        <v>3</v>
      </c>
      <c r="M77" s="71" t="s">
        <v>223</v>
      </c>
      <c r="N77" s="45"/>
      <c r="O77" s="72" t="s">
        <v>224</v>
      </c>
    </row>
    <row r="78" ht="37" customHeight="1" spans="1:15">
      <c r="A78" s="38">
        <f t="shared" si="5"/>
        <v>75</v>
      </c>
      <c r="B78" s="41" t="s">
        <v>221</v>
      </c>
      <c r="C78" s="11" t="s">
        <v>225</v>
      </c>
      <c r="D78" s="11" t="s">
        <v>132</v>
      </c>
      <c r="E78" s="11">
        <v>1</v>
      </c>
      <c r="F78" s="11"/>
      <c r="G78" s="11" t="s">
        <v>14</v>
      </c>
      <c r="H78" s="11"/>
      <c r="I78" s="11" t="s">
        <v>151</v>
      </c>
      <c r="J78" s="44" t="s">
        <v>14</v>
      </c>
      <c r="K78" s="44"/>
      <c r="L78" s="49"/>
      <c r="M78" s="59"/>
      <c r="N78" s="49"/>
      <c r="O78" s="60"/>
    </row>
    <row r="79" ht="39" customHeight="1" spans="1:15">
      <c r="A79" s="38">
        <f t="shared" si="5"/>
        <v>76</v>
      </c>
      <c r="B79" s="41" t="s">
        <v>221</v>
      </c>
      <c r="C79" s="11" t="s">
        <v>226</v>
      </c>
      <c r="D79" s="11" t="s">
        <v>132</v>
      </c>
      <c r="E79" s="11">
        <v>1</v>
      </c>
      <c r="F79" s="11"/>
      <c r="G79" s="11" t="s">
        <v>14</v>
      </c>
      <c r="H79" s="11"/>
      <c r="I79" s="11" t="s">
        <v>151</v>
      </c>
      <c r="J79" s="44" t="s">
        <v>14</v>
      </c>
      <c r="K79" s="44"/>
      <c r="L79" s="55"/>
      <c r="M79" s="62"/>
      <c r="N79" s="55"/>
      <c r="O79" s="63"/>
    </row>
    <row r="80" ht="53" customHeight="1" spans="1:15">
      <c r="A80" s="38">
        <f t="shared" ref="A80:A89" si="6">ROW()-3</f>
        <v>77</v>
      </c>
      <c r="B80" s="41" t="s">
        <v>227</v>
      </c>
      <c r="C80" s="11" t="s">
        <v>228</v>
      </c>
      <c r="D80" s="11" t="s">
        <v>102</v>
      </c>
      <c r="E80" s="79">
        <v>1</v>
      </c>
      <c r="F80" s="40"/>
      <c r="G80" s="11" t="s">
        <v>14</v>
      </c>
      <c r="H80" s="40"/>
      <c r="I80" s="11" t="s">
        <v>151</v>
      </c>
      <c r="J80" s="88" t="s">
        <v>229</v>
      </c>
      <c r="K80" s="76"/>
      <c r="L80" s="49">
        <v>2</v>
      </c>
      <c r="M80" s="59"/>
      <c r="N80" s="49"/>
      <c r="O80" s="49"/>
    </row>
    <row r="81" ht="49" customHeight="1" spans="1:15">
      <c r="A81" s="38">
        <f t="shared" si="6"/>
        <v>78</v>
      </c>
      <c r="B81" s="41" t="s">
        <v>227</v>
      </c>
      <c r="C81" s="11" t="s">
        <v>228</v>
      </c>
      <c r="D81" s="11" t="s">
        <v>102</v>
      </c>
      <c r="E81" s="79">
        <v>1</v>
      </c>
      <c r="F81" s="40"/>
      <c r="G81" s="78" t="s">
        <v>203</v>
      </c>
      <c r="H81" s="40"/>
      <c r="I81" s="90" t="s">
        <v>230</v>
      </c>
      <c r="J81" s="88" t="s">
        <v>231</v>
      </c>
      <c r="K81" s="76"/>
      <c r="L81" s="55"/>
      <c r="M81" s="62"/>
      <c r="N81" s="55"/>
      <c r="O81" s="55"/>
    </row>
    <row r="82" ht="43" customHeight="1" spans="1:15">
      <c r="A82" s="38">
        <f t="shared" si="6"/>
        <v>79</v>
      </c>
      <c r="B82" s="41" t="s">
        <v>232</v>
      </c>
      <c r="C82" s="11" t="s">
        <v>233</v>
      </c>
      <c r="D82" s="11" t="s">
        <v>132</v>
      </c>
      <c r="E82" s="79">
        <v>1</v>
      </c>
      <c r="F82" s="40"/>
      <c r="G82" s="11" t="s">
        <v>14</v>
      </c>
      <c r="H82" s="40"/>
      <c r="I82" s="90" t="s">
        <v>230</v>
      </c>
      <c r="J82" s="88" t="s">
        <v>234</v>
      </c>
      <c r="K82" s="76"/>
      <c r="L82" s="49">
        <v>3</v>
      </c>
      <c r="M82" s="59"/>
      <c r="N82" s="49"/>
      <c r="O82" s="49"/>
    </row>
    <row r="83" ht="43" customHeight="1" spans="1:15">
      <c r="A83" s="38">
        <f t="shared" si="6"/>
        <v>80</v>
      </c>
      <c r="B83" s="41" t="s">
        <v>232</v>
      </c>
      <c r="C83" s="11" t="s">
        <v>233</v>
      </c>
      <c r="D83" s="11" t="s">
        <v>132</v>
      </c>
      <c r="E83" s="79">
        <v>2</v>
      </c>
      <c r="F83" s="40"/>
      <c r="G83" s="11" t="s">
        <v>14</v>
      </c>
      <c r="H83" s="40"/>
      <c r="I83" s="11" t="s">
        <v>100</v>
      </c>
      <c r="J83" s="88" t="s">
        <v>235</v>
      </c>
      <c r="K83" s="76"/>
      <c r="L83" s="55"/>
      <c r="M83" s="62"/>
      <c r="N83" s="55"/>
      <c r="O83" s="55"/>
    </row>
    <row r="84" ht="57" customHeight="1" spans="1:15">
      <c r="A84" s="38">
        <f t="shared" si="6"/>
        <v>81</v>
      </c>
      <c r="B84" s="41" t="s">
        <v>236</v>
      </c>
      <c r="C84" s="11" t="s">
        <v>237</v>
      </c>
      <c r="D84" s="11" t="s">
        <v>132</v>
      </c>
      <c r="E84" s="79">
        <v>1</v>
      </c>
      <c r="F84" s="40"/>
      <c r="G84" s="11" t="s">
        <v>14</v>
      </c>
      <c r="H84" s="40"/>
      <c r="I84" s="11" t="s">
        <v>100</v>
      </c>
      <c r="J84" s="88" t="s">
        <v>238</v>
      </c>
      <c r="K84" s="76"/>
      <c r="L84" s="49"/>
      <c r="M84" s="59"/>
      <c r="N84" s="49"/>
      <c r="O84" s="49"/>
    </row>
    <row r="85" ht="57" customHeight="1" spans="1:15">
      <c r="A85" s="38">
        <f t="shared" si="6"/>
        <v>82</v>
      </c>
      <c r="B85" s="41" t="s">
        <v>236</v>
      </c>
      <c r="C85" s="11" t="s">
        <v>239</v>
      </c>
      <c r="D85" s="11" t="s">
        <v>132</v>
      </c>
      <c r="E85" s="79">
        <v>1</v>
      </c>
      <c r="F85" s="40"/>
      <c r="G85" s="11" t="s">
        <v>14</v>
      </c>
      <c r="H85" s="40"/>
      <c r="I85" s="91" t="s">
        <v>240</v>
      </c>
      <c r="J85" s="88" t="s">
        <v>241</v>
      </c>
      <c r="K85" s="76" t="s">
        <v>242</v>
      </c>
      <c r="L85" s="49"/>
      <c r="M85" s="59"/>
      <c r="N85" s="49"/>
      <c r="O85" s="49"/>
    </row>
    <row r="86" ht="56" customHeight="1" spans="1:15">
      <c r="A86" s="38">
        <f t="shared" si="6"/>
        <v>83</v>
      </c>
      <c r="B86" s="41" t="s">
        <v>236</v>
      </c>
      <c r="C86" s="11" t="s">
        <v>243</v>
      </c>
      <c r="D86" s="11" t="s">
        <v>102</v>
      </c>
      <c r="E86" s="79">
        <v>1</v>
      </c>
      <c r="F86" s="40"/>
      <c r="G86" s="11" t="s">
        <v>14</v>
      </c>
      <c r="H86" s="40"/>
      <c r="I86" s="11" t="s">
        <v>100</v>
      </c>
      <c r="J86" s="88" t="s">
        <v>244</v>
      </c>
      <c r="K86" s="76"/>
      <c r="L86" s="55"/>
      <c r="M86" s="62"/>
      <c r="N86" s="55"/>
      <c r="O86" s="55"/>
    </row>
    <row r="87" ht="126" customHeight="1" spans="1:15">
      <c r="A87" s="38">
        <f t="shared" si="6"/>
        <v>84</v>
      </c>
      <c r="B87" s="41" t="s">
        <v>245</v>
      </c>
      <c r="C87" s="11" t="s">
        <v>246</v>
      </c>
      <c r="D87" s="11" t="s">
        <v>132</v>
      </c>
      <c r="E87" s="79">
        <v>2</v>
      </c>
      <c r="F87" s="40"/>
      <c r="G87" s="11" t="s">
        <v>14</v>
      </c>
      <c r="H87" s="40"/>
      <c r="I87" s="11" t="s">
        <v>247</v>
      </c>
      <c r="J87" s="88" t="s">
        <v>248</v>
      </c>
      <c r="K87" s="76"/>
      <c r="L87" s="55">
        <v>2</v>
      </c>
      <c r="M87" s="62"/>
      <c r="N87" s="55"/>
      <c r="O87" s="55"/>
    </row>
    <row r="88" ht="159" customHeight="1" spans="1:15">
      <c r="A88" s="38">
        <f t="shared" si="6"/>
        <v>85</v>
      </c>
      <c r="B88" s="41" t="s">
        <v>249</v>
      </c>
      <c r="C88" s="11" t="s">
        <v>250</v>
      </c>
      <c r="D88" s="11" t="s">
        <v>132</v>
      </c>
      <c r="E88" s="79">
        <v>1</v>
      </c>
      <c r="F88" s="40"/>
      <c r="G88" s="11" t="s">
        <v>14</v>
      </c>
      <c r="H88" s="40"/>
      <c r="I88" s="11" t="s">
        <v>247</v>
      </c>
      <c r="J88" s="88" t="s">
        <v>14</v>
      </c>
      <c r="K88" s="53" t="s">
        <v>251</v>
      </c>
      <c r="L88" s="55">
        <v>1</v>
      </c>
      <c r="M88" s="62"/>
      <c r="N88" s="55"/>
      <c r="O88" s="55"/>
    </row>
    <row r="89" ht="52" customHeight="1" spans="1:15">
      <c r="A89" s="38">
        <f t="shared" si="6"/>
        <v>86</v>
      </c>
      <c r="B89" s="41" t="s">
        <v>252</v>
      </c>
      <c r="C89" s="11" t="s">
        <v>253</v>
      </c>
      <c r="D89" s="11" t="s">
        <v>132</v>
      </c>
      <c r="E89" s="79">
        <v>2</v>
      </c>
      <c r="F89" s="40"/>
      <c r="G89" s="11" t="s">
        <v>14</v>
      </c>
      <c r="H89" s="40"/>
      <c r="I89" s="90" t="s">
        <v>230</v>
      </c>
      <c r="J89" s="80" t="s">
        <v>254</v>
      </c>
      <c r="K89" s="92" t="s">
        <v>255</v>
      </c>
      <c r="L89" s="55">
        <v>2</v>
      </c>
      <c r="M89" s="62"/>
      <c r="N89" s="55"/>
      <c r="O89" s="55"/>
    </row>
    <row r="90" ht="50" customHeight="1" spans="1:15">
      <c r="A90" s="38">
        <f t="shared" ref="A90:A107" si="7">ROW()-3</f>
        <v>87</v>
      </c>
      <c r="B90" s="41" t="s">
        <v>256</v>
      </c>
      <c r="C90" s="11" t="s">
        <v>257</v>
      </c>
      <c r="D90" s="11" t="s">
        <v>132</v>
      </c>
      <c r="E90" s="11">
        <v>1</v>
      </c>
      <c r="F90" s="40"/>
      <c r="G90" s="11" t="s">
        <v>14</v>
      </c>
      <c r="H90" s="40"/>
      <c r="I90" s="90" t="s">
        <v>230</v>
      </c>
      <c r="J90" s="88" t="s">
        <v>258</v>
      </c>
      <c r="K90" s="88" t="s">
        <v>259</v>
      </c>
      <c r="L90" s="49">
        <v>8</v>
      </c>
      <c r="M90" s="59"/>
      <c r="N90" s="49"/>
      <c r="O90" s="49"/>
    </row>
    <row r="91" ht="31" customHeight="1" spans="1:15">
      <c r="A91" s="38">
        <f t="shared" si="7"/>
        <v>88</v>
      </c>
      <c r="B91" s="41" t="s">
        <v>256</v>
      </c>
      <c r="C91" s="11" t="s">
        <v>260</v>
      </c>
      <c r="D91" s="11" t="s">
        <v>102</v>
      </c>
      <c r="E91" s="11">
        <v>1</v>
      </c>
      <c r="F91" s="40"/>
      <c r="G91" s="11" t="s">
        <v>14</v>
      </c>
      <c r="H91" s="40"/>
      <c r="I91" s="90" t="s">
        <v>230</v>
      </c>
      <c r="J91" s="88" t="s">
        <v>261</v>
      </c>
      <c r="K91" s="88"/>
      <c r="L91" s="49"/>
      <c r="M91" s="59"/>
      <c r="N91" s="49"/>
      <c r="O91" s="49"/>
    </row>
    <row r="92" ht="29" customHeight="1" spans="1:15">
      <c r="A92" s="38">
        <f t="shared" si="7"/>
        <v>89</v>
      </c>
      <c r="B92" s="41" t="s">
        <v>256</v>
      </c>
      <c r="C92" s="11" t="s">
        <v>262</v>
      </c>
      <c r="D92" s="11" t="s">
        <v>102</v>
      </c>
      <c r="E92" s="11">
        <v>1</v>
      </c>
      <c r="F92" s="40"/>
      <c r="G92" s="11" t="s">
        <v>14</v>
      </c>
      <c r="H92" s="40"/>
      <c r="I92" s="90" t="s">
        <v>230</v>
      </c>
      <c r="J92" s="88" t="s">
        <v>263</v>
      </c>
      <c r="K92" s="88"/>
      <c r="L92" s="49"/>
      <c r="M92" s="59"/>
      <c r="N92" s="49"/>
      <c r="O92" s="49"/>
    </row>
    <row r="93" ht="34" customHeight="1" spans="1:15">
      <c r="A93" s="38">
        <f t="shared" si="7"/>
        <v>90</v>
      </c>
      <c r="B93" s="41" t="s">
        <v>256</v>
      </c>
      <c r="C93" s="11" t="s">
        <v>264</v>
      </c>
      <c r="D93" s="11" t="s">
        <v>102</v>
      </c>
      <c r="E93" s="11">
        <v>1</v>
      </c>
      <c r="F93" s="40"/>
      <c r="G93" s="11" t="s">
        <v>14</v>
      </c>
      <c r="H93" s="40"/>
      <c r="I93" s="90" t="s">
        <v>230</v>
      </c>
      <c r="J93" s="88" t="s">
        <v>265</v>
      </c>
      <c r="K93" s="88"/>
      <c r="L93" s="49"/>
      <c r="M93" s="59"/>
      <c r="N93" s="49"/>
      <c r="O93" s="49"/>
    </row>
    <row r="94" ht="38" customHeight="1" spans="1:15">
      <c r="A94" s="38">
        <f t="shared" si="7"/>
        <v>91</v>
      </c>
      <c r="B94" s="41" t="s">
        <v>256</v>
      </c>
      <c r="C94" s="11" t="s">
        <v>266</v>
      </c>
      <c r="D94" s="11" t="s">
        <v>102</v>
      </c>
      <c r="E94" s="11">
        <v>1</v>
      </c>
      <c r="F94" s="40"/>
      <c r="G94" s="11" t="s">
        <v>14</v>
      </c>
      <c r="H94" s="40"/>
      <c r="I94" s="93" t="s">
        <v>151</v>
      </c>
      <c r="J94" s="88" t="s">
        <v>267</v>
      </c>
      <c r="K94" s="88" t="s">
        <v>268</v>
      </c>
      <c r="L94" s="49"/>
      <c r="M94" s="59"/>
      <c r="N94" s="49"/>
      <c r="O94" s="49"/>
    </row>
    <row r="95" ht="63" customHeight="1" spans="1:15">
      <c r="A95" s="38">
        <f t="shared" si="7"/>
        <v>92</v>
      </c>
      <c r="B95" s="41" t="s">
        <v>256</v>
      </c>
      <c r="C95" s="11" t="s">
        <v>269</v>
      </c>
      <c r="D95" s="11" t="s">
        <v>102</v>
      </c>
      <c r="E95" s="11">
        <v>1</v>
      </c>
      <c r="F95" s="40"/>
      <c r="G95" s="11" t="s">
        <v>14</v>
      </c>
      <c r="H95" s="40"/>
      <c r="I95" s="93" t="s">
        <v>151</v>
      </c>
      <c r="J95" s="88" t="s">
        <v>270</v>
      </c>
      <c r="K95" s="88" t="s">
        <v>271</v>
      </c>
      <c r="L95" s="49"/>
      <c r="M95" s="59"/>
      <c r="N95" s="49"/>
      <c r="O95" s="49"/>
    </row>
    <row r="96" ht="52" customHeight="1" spans="1:15">
      <c r="A96" s="38">
        <f t="shared" si="7"/>
        <v>93</v>
      </c>
      <c r="B96" s="41" t="s">
        <v>256</v>
      </c>
      <c r="C96" s="11" t="s">
        <v>272</v>
      </c>
      <c r="D96" s="11" t="s">
        <v>102</v>
      </c>
      <c r="E96" s="11">
        <v>1</v>
      </c>
      <c r="F96" s="40"/>
      <c r="G96" s="11" t="s">
        <v>14</v>
      </c>
      <c r="H96" s="40"/>
      <c r="I96" s="90" t="s">
        <v>240</v>
      </c>
      <c r="J96" s="88" t="s">
        <v>273</v>
      </c>
      <c r="K96" s="88"/>
      <c r="L96" s="49"/>
      <c r="M96" s="59"/>
      <c r="N96" s="49"/>
      <c r="O96" s="49"/>
    </row>
    <row r="97" ht="52" customHeight="1" spans="1:15">
      <c r="A97" s="38">
        <f t="shared" si="7"/>
        <v>94</v>
      </c>
      <c r="B97" s="41" t="s">
        <v>256</v>
      </c>
      <c r="C97" s="11" t="s">
        <v>274</v>
      </c>
      <c r="D97" s="11" t="s">
        <v>102</v>
      </c>
      <c r="E97" s="11">
        <v>1</v>
      </c>
      <c r="F97" s="40"/>
      <c r="G97" s="11" t="s">
        <v>14</v>
      </c>
      <c r="H97" s="40"/>
      <c r="I97" s="93" t="s">
        <v>151</v>
      </c>
      <c r="J97" s="88" t="s">
        <v>45</v>
      </c>
      <c r="K97" s="88" t="s">
        <v>275</v>
      </c>
      <c r="L97" s="55"/>
      <c r="M97" s="62"/>
      <c r="N97" s="55"/>
      <c r="O97" s="55"/>
    </row>
    <row r="98" ht="43" customHeight="1" spans="1:15">
      <c r="A98" s="38">
        <f t="shared" si="7"/>
        <v>95</v>
      </c>
      <c r="B98" s="41" t="s">
        <v>276</v>
      </c>
      <c r="C98" s="11" t="s">
        <v>277</v>
      </c>
      <c r="D98" s="11" t="s">
        <v>102</v>
      </c>
      <c r="E98" s="79">
        <v>1</v>
      </c>
      <c r="F98" s="40"/>
      <c r="G98" s="11" t="s">
        <v>14</v>
      </c>
      <c r="H98" s="40"/>
      <c r="I98" s="90" t="s">
        <v>230</v>
      </c>
      <c r="J98" s="88" t="s">
        <v>278</v>
      </c>
      <c r="K98" s="76"/>
      <c r="L98" s="55">
        <v>1</v>
      </c>
      <c r="M98" s="62"/>
      <c r="N98" s="55"/>
      <c r="O98" s="55"/>
    </row>
    <row r="99" ht="73" customHeight="1" spans="1:15">
      <c r="A99" s="38">
        <f t="shared" si="7"/>
        <v>96</v>
      </c>
      <c r="B99" s="41" t="s">
        <v>279</v>
      </c>
      <c r="C99" s="11" t="s">
        <v>280</v>
      </c>
      <c r="D99" s="11" t="s">
        <v>132</v>
      </c>
      <c r="E99" s="79">
        <v>1</v>
      </c>
      <c r="F99" s="40"/>
      <c r="G99" s="11" t="s">
        <v>281</v>
      </c>
      <c r="H99" s="40"/>
      <c r="I99" s="11" t="s">
        <v>100</v>
      </c>
      <c r="J99" s="44" t="s">
        <v>282</v>
      </c>
      <c r="L99" s="55">
        <v>1</v>
      </c>
      <c r="M99" s="62"/>
      <c r="N99" s="55"/>
      <c r="O99" s="55"/>
    </row>
    <row r="100" ht="43" customHeight="1" spans="1:15">
      <c r="A100" s="38">
        <f t="shared" si="7"/>
        <v>97</v>
      </c>
      <c r="B100" s="41" t="s">
        <v>283</v>
      </c>
      <c r="C100" s="11" t="s">
        <v>284</v>
      </c>
      <c r="D100" s="11" t="s">
        <v>132</v>
      </c>
      <c r="E100" s="11">
        <v>1</v>
      </c>
      <c r="F100" s="40"/>
      <c r="G100" s="11" t="s">
        <v>14</v>
      </c>
      <c r="H100" s="40"/>
      <c r="I100" s="11" t="s">
        <v>151</v>
      </c>
      <c r="J100" s="44" t="s">
        <v>285</v>
      </c>
      <c r="L100" s="49">
        <v>2</v>
      </c>
      <c r="M100" s="59"/>
      <c r="N100" s="49"/>
      <c r="O100" s="49"/>
    </row>
    <row r="101" ht="43" customHeight="1" spans="1:15">
      <c r="A101" s="38">
        <f t="shared" si="7"/>
        <v>98</v>
      </c>
      <c r="B101" s="41" t="s">
        <v>283</v>
      </c>
      <c r="C101" s="11" t="s">
        <v>286</v>
      </c>
      <c r="D101" s="11" t="s">
        <v>132</v>
      </c>
      <c r="E101" s="11">
        <v>1</v>
      </c>
      <c r="F101" s="40"/>
      <c r="G101" s="11" t="s">
        <v>14</v>
      </c>
      <c r="H101" s="40"/>
      <c r="I101" s="11" t="s">
        <v>151</v>
      </c>
      <c r="J101" s="44" t="s">
        <v>287</v>
      </c>
      <c r="L101" s="55"/>
      <c r="M101" s="62"/>
      <c r="N101" s="55"/>
      <c r="O101" s="55"/>
    </row>
    <row r="102" ht="43" customHeight="1" spans="1:15">
      <c r="A102" s="38">
        <f t="shared" si="7"/>
        <v>99</v>
      </c>
      <c r="B102" s="41" t="s">
        <v>288</v>
      </c>
      <c r="C102" s="11" t="s">
        <v>289</v>
      </c>
      <c r="D102" s="11" t="s">
        <v>102</v>
      </c>
      <c r="E102" s="11">
        <v>4</v>
      </c>
      <c r="F102" s="40"/>
      <c r="G102" s="11" t="s">
        <v>14</v>
      </c>
      <c r="H102" s="40"/>
      <c r="I102" s="11" t="s">
        <v>151</v>
      </c>
      <c r="J102" s="94" t="s">
        <v>290</v>
      </c>
      <c r="L102" s="49">
        <v>5</v>
      </c>
      <c r="M102" s="59"/>
      <c r="N102" s="49"/>
      <c r="O102" s="49"/>
    </row>
    <row r="103" ht="43" customHeight="1" spans="1:15">
      <c r="A103" s="38">
        <f t="shared" si="7"/>
        <v>100</v>
      </c>
      <c r="B103" s="41" t="s">
        <v>288</v>
      </c>
      <c r="C103" s="11" t="s">
        <v>291</v>
      </c>
      <c r="D103" s="11" t="s">
        <v>102</v>
      </c>
      <c r="E103" s="11">
        <v>1</v>
      </c>
      <c r="F103" s="40"/>
      <c r="G103" s="11" t="s">
        <v>14</v>
      </c>
      <c r="H103" s="40"/>
      <c r="I103" s="11" t="s">
        <v>151</v>
      </c>
      <c r="J103" s="94" t="s">
        <v>285</v>
      </c>
      <c r="L103" s="49"/>
      <c r="M103" s="59"/>
      <c r="N103" s="49"/>
      <c r="O103" s="49"/>
    </row>
    <row r="104" ht="43" customHeight="1" spans="1:15">
      <c r="A104" s="38">
        <f t="shared" si="7"/>
        <v>101</v>
      </c>
      <c r="B104" s="41" t="s">
        <v>76</v>
      </c>
      <c r="C104" s="11" t="s">
        <v>91</v>
      </c>
      <c r="D104" s="11" t="s">
        <v>12</v>
      </c>
      <c r="E104" s="79">
        <v>1</v>
      </c>
      <c r="F104" s="40"/>
      <c r="G104" s="11" t="s">
        <v>14</v>
      </c>
      <c r="H104" s="40"/>
      <c r="I104" s="11" t="s">
        <v>247</v>
      </c>
      <c r="J104" s="44" t="s">
        <v>77</v>
      </c>
      <c r="L104" s="49">
        <v>2</v>
      </c>
      <c r="M104" s="59"/>
      <c r="N104" s="49"/>
      <c r="O104" s="49"/>
    </row>
    <row r="105" ht="43" customHeight="1" spans="1:15">
      <c r="A105" s="38">
        <f t="shared" si="7"/>
        <v>102</v>
      </c>
      <c r="B105" s="41" t="s">
        <v>76</v>
      </c>
      <c r="C105" s="11" t="s">
        <v>91</v>
      </c>
      <c r="D105" s="11" t="s">
        <v>12</v>
      </c>
      <c r="E105" s="79">
        <v>1</v>
      </c>
      <c r="F105" s="40"/>
      <c r="G105" s="11" t="s">
        <v>14</v>
      </c>
      <c r="H105" s="40"/>
      <c r="I105" s="11" t="s">
        <v>247</v>
      </c>
      <c r="J105" s="44" t="s">
        <v>193</v>
      </c>
      <c r="L105" s="55"/>
      <c r="M105" s="62"/>
      <c r="N105" s="55"/>
      <c r="O105" s="55"/>
    </row>
    <row r="106" ht="66" customHeight="1" spans="1:15">
      <c r="A106" s="38">
        <f t="shared" si="7"/>
        <v>103</v>
      </c>
      <c r="B106" s="41" t="s">
        <v>79</v>
      </c>
      <c r="C106" s="11" t="s">
        <v>292</v>
      </c>
      <c r="D106" s="11" t="s">
        <v>13</v>
      </c>
      <c r="E106" s="79">
        <v>1</v>
      </c>
      <c r="F106" s="40"/>
      <c r="G106" s="11" t="s">
        <v>14</v>
      </c>
      <c r="H106" s="40"/>
      <c r="I106" s="11" t="s">
        <v>15</v>
      </c>
      <c r="J106" s="44" t="s">
        <v>80</v>
      </c>
      <c r="K106" s="44" t="s">
        <v>293</v>
      </c>
      <c r="L106" s="49">
        <v>5</v>
      </c>
      <c r="M106" s="59"/>
      <c r="N106" s="49"/>
      <c r="O106" s="49"/>
    </row>
    <row r="107" ht="79" customHeight="1" spans="1:15">
      <c r="A107" s="38">
        <f t="shared" si="7"/>
        <v>104</v>
      </c>
      <c r="B107" s="41" t="s">
        <v>79</v>
      </c>
      <c r="C107" s="11" t="s">
        <v>132</v>
      </c>
      <c r="D107" s="11" t="s">
        <v>132</v>
      </c>
      <c r="E107" s="79">
        <v>4</v>
      </c>
      <c r="F107" s="40"/>
      <c r="G107" s="11" t="s">
        <v>14</v>
      </c>
      <c r="H107" s="40"/>
      <c r="I107" s="11" t="s">
        <v>151</v>
      </c>
      <c r="J107" s="44" t="s">
        <v>294</v>
      </c>
      <c r="K107" s="44" t="s">
        <v>295</v>
      </c>
      <c r="L107" s="55"/>
      <c r="M107" s="62"/>
      <c r="N107" s="55"/>
      <c r="O107" s="55"/>
    </row>
    <row r="108" customFormat="1" ht="142" customHeight="1" spans="1:11">
      <c r="A108" s="80">
        <v>1</v>
      </c>
      <c r="B108" s="80" t="s">
        <v>296</v>
      </c>
      <c r="C108" s="80" t="s">
        <v>102</v>
      </c>
      <c r="D108" s="81" t="s">
        <v>297</v>
      </c>
      <c r="E108" s="80">
        <v>3</v>
      </c>
      <c r="F108" s="80"/>
      <c r="G108" s="80" t="s">
        <v>14</v>
      </c>
      <c r="I108" s="95" t="s">
        <v>298</v>
      </c>
      <c r="J108" s="80" t="s">
        <v>299</v>
      </c>
      <c r="K108" s="80"/>
    </row>
    <row r="109" ht="43" customHeight="1" spans="1:15">
      <c r="A109" s="38"/>
      <c r="B109" s="11"/>
      <c r="C109" s="11"/>
      <c r="D109" s="11"/>
      <c r="E109" s="79"/>
      <c r="F109" s="40"/>
      <c r="G109" s="11"/>
      <c r="H109" s="40"/>
      <c r="I109" s="11"/>
      <c r="J109" s="89"/>
      <c r="K109" s="11"/>
      <c r="L109" s="55"/>
      <c r="M109" s="62"/>
      <c r="N109" s="55"/>
      <c r="O109" s="55"/>
    </row>
    <row r="110" ht="43" customHeight="1" spans="1:15">
      <c r="A110" s="38"/>
      <c r="B110" s="11"/>
      <c r="C110" s="11"/>
      <c r="D110" s="11"/>
      <c r="E110" s="79"/>
      <c r="F110" s="40"/>
      <c r="G110" s="11"/>
      <c r="H110" s="40"/>
      <c r="I110" s="11"/>
      <c r="J110" s="89"/>
      <c r="K110" s="11"/>
      <c r="L110" s="55"/>
      <c r="M110" s="62"/>
      <c r="N110" s="55"/>
      <c r="O110" s="55"/>
    </row>
    <row r="111" ht="30" customHeight="1" spans="1:15">
      <c r="A111" s="38"/>
      <c r="B111" s="40"/>
      <c r="C111" s="40"/>
      <c r="D111" s="40"/>
      <c r="E111" s="40"/>
      <c r="F111" s="40"/>
      <c r="G111" s="40"/>
      <c r="H111" s="40"/>
      <c r="I111" s="11"/>
      <c r="J111" s="11"/>
      <c r="K111" s="11"/>
      <c r="L111" s="55"/>
      <c r="M111" s="62"/>
      <c r="N111" s="55"/>
      <c r="O111" s="55"/>
    </row>
    <row r="112" ht="30" customHeight="1" spans="1:15">
      <c r="A112" s="38"/>
      <c r="B112" s="40"/>
      <c r="C112" s="40"/>
      <c r="D112" s="40"/>
      <c r="E112" s="40"/>
      <c r="F112" s="40"/>
      <c r="G112" s="40"/>
      <c r="H112" s="40"/>
      <c r="I112" s="11"/>
      <c r="J112" s="11"/>
      <c r="K112" s="11"/>
      <c r="L112" s="55"/>
      <c r="M112" s="62"/>
      <c r="N112" s="55"/>
      <c r="O112" s="55"/>
    </row>
    <row r="113" ht="30" customHeight="1" spans="1:15">
      <c r="A113" s="38"/>
      <c r="B113" s="40"/>
      <c r="C113" s="40"/>
      <c r="D113" s="40"/>
      <c r="E113" s="40"/>
      <c r="F113" s="40"/>
      <c r="G113" s="40"/>
      <c r="H113" s="40"/>
      <c r="I113" s="40"/>
      <c r="J113" s="96"/>
      <c r="K113" s="65"/>
      <c r="L113" s="55"/>
      <c r="M113" s="62"/>
      <c r="N113" s="55"/>
      <c r="O113" s="55"/>
    </row>
    <row r="114" ht="30" customHeight="1" spans="1:15">
      <c r="A114" s="38"/>
      <c r="B114" s="40"/>
      <c r="C114" s="40"/>
      <c r="D114" s="40"/>
      <c r="E114" s="40"/>
      <c r="F114" s="40"/>
      <c r="G114" s="40"/>
      <c r="H114" s="40"/>
      <c r="I114" s="40"/>
      <c r="J114" s="96"/>
      <c r="K114" s="65"/>
      <c r="L114" s="64"/>
      <c r="M114" s="97"/>
      <c r="N114" s="64"/>
      <c r="O114" s="64"/>
    </row>
    <row r="115" ht="30" customHeight="1" spans="1:15">
      <c r="A115" s="38"/>
      <c r="B115" s="82"/>
      <c r="C115" s="83"/>
      <c r="D115" s="83"/>
      <c r="E115" s="40"/>
      <c r="F115" s="83"/>
      <c r="G115" s="83"/>
      <c r="H115" s="83"/>
      <c r="I115" s="83"/>
      <c r="J115" s="83"/>
      <c r="K115" s="83"/>
      <c r="L115" s="40"/>
      <c r="M115" s="40"/>
      <c r="N115" s="40"/>
      <c r="O115" s="98"/>
    </row>
    <row r="116" ht="36.75" customHeight="1" spans="1:15">
      <c r="A116" s="84" t="s">
        <v>300</v>
      </c>
      <c r="B116" s="85"/>
      <c r="C116" s="85"/>
      <c r="D116" s="85"/>
      <c r="E116" s="85"/>
      <c r="F116" s="85"/>
      <c r="G116" s="85"/>
      <c r="H116" s="85"/>
      <c r="I116" s="85"/>
      <c r="J116" s="85"/>
      <c r="K116" s="85"/>
      <c r="L116" s="85"/>
      <c r="M116" s="85"/>
      <c r="N116" s="85"/>
      <c r="O116" s="85"/>
    </row>
  </sheetData>
  <autoFilter ref="A3:O116"/>
  <mergeCells count="105">
    <mergeCell ref="A1:O1"/>
    <mergeCell ref="F2:K2"/>
    <mergeCell ref="A116:O116"/>
    <mergeCell ref="A2:A3"/>
    <mergeCell ref="B2:B3"/>
    <mergeCell ref="C2:C3"/>
    <mergeCell ref="D2:D3"/>
    <mergeCell ref="E2:E3"/>
    <mergeCell ref="J70:J73"/>
    <mergeCell ref="L2:L3"/>
    <mergeCell ref="L4:L14"/>
    <mergeCell ref="L15:L18"/>
    <mergeCell ref="L19:L25"/>
    <mergeCell ref="L26:L30"/>
    <mergeCell ref="L31:L38"/>
    <mergeCell ref="L39:L43"/>
    <mergeCell ref="L44:L45"/>
    <mergeCell ref="L46:L47"/>
    <mergeCell ref="L51:L54"/>
    <mergeCell ref="L56:L57"/>
    <mergeCell ref="L58:L63"/>
    <mergeCell ref="L64:L66"/>
    <mergeCell ref="L68:L69"/>
    <mergeCell ref="L70:L74"/>
    <mergeCell ref="L77:L79"/>
    <mergeCell ref="L80:L81"/>
    <mergeCell ref="L82:L83"/>
    <mergeCell ref="L84:L86"/>
    <mergeCell ref="L90:L97"/>
    <mergeCell ref="L100:L101"/>
    <mergeCell ref="L102:L103"/>
    <mergeCell ref="L104:L105"/>
    <mergeCell ref="L106:L107"/>
    <mergeCell ref="M2:M3"/>
    <mergeCell ref="M4:M14"/>
    <mergeCell ref="M15:M18"/>
    <mergeCell ref="M19:M25"/>
    <mergeCell ref="M26:M30"/>
    <mergeCell ref="M31:M38"/>
    <mergeCell ref="M39:M43"/>
    <mergeCell ref="M44:M45"/>
    <mergeCell ref="M46:M47"/>
    <mergeCell ref="M51:M54"/>
    <mergeCell ref="M56:M57"/>
    <mergeCell ref="M58:M63"/>
    <mergeCell ref="M64:M66"/>
    <mergeCell ref="M68:M69"/>
    <mergeCell ref="M70:M74"/>
    <mergeCell ref="M77:M79"/>
    <mergeCell ref="M80:M81"/>
    <mergeCell ref="M82:M83"/>
    <mergeCell ref="M84:M86"/>
    <mergeCell ref="M90:M97"/>
    <mergeCell ref="M100:M101"/>
    <mergeCell ref="M102:M103"/>
    <mergeCell ref="M104:M105"/>
    <mergeCell ref="M106:M107"/>
    <mergeCell ref="N2:N3"/>
    <mergeCell ref="N4:N14"/>
    <mergeCell ref="N15:N18"/>
    <mergeCell ref="N19:N25"/>
    <mergeCell ref="N26:N30"/>
    <mergeCell ref="N31:N38"/>
    <mergeCell ref="N39:N43"/>
    <mergeCell ref="N44:N45"/>
    <mergeCell ref="N46:N47"/>
    <mergeCell ref="N51:N54"/>
    <mergeCell ref="N56:N57"/>
    <mergeCell ref="N58:N63"/>
    <mergeCell ref="N64:N66"/>
    <mergeCell ref="N68:N69"/>
    <mergeCell ref="N70:N74"/>
    <mergeCell ref="N77:N79"/>
    <mergeCell ref="N80:N81"/>
    <mergeCell ref="N82:N83"/>
    <mergeCell ref="N84:N86"/>
    <mergeCell ref="N90:N97"/>
    <mergeCell ref="N100:N101"/>
    <mergeCell ref="N102:N103"/>
    <mergeCell ref="N104:N105"/>
    <mergeCell ref="N106:N107"/>
    <mergeCell ref="O2:O3"/>
    <mergeCell ref="O4:O14"/>
    <mergeCell ref="O15:O18"/>
    <mergeCell ref="O19:O25"/>
    <mergeCell ref="O26:O30"/>
    <mergeCell ref="O31:O38"/>
    <mergeCell ref="O39:O43"/>
    <mergeCell ref="O44:O45"/>
    <mergeCell ref="O46:O47"/>
    <mergeCell ref="O51:O54"/>
    <mergeCell ref="O56:O57"/>
    <mergeCell ref="O58:O63"/>
    <mergeCell ref="O64:O66"/>
    <mergeCell ref="O68:O69"/>
    <mergeCell ref="O70:O74"/>
    <mergeCell ref="O77:O79"/>
    <mergeCell ref="O80:O81"/>
    <mergeCell ref="O82:O83"/>
    <mergeCell ref="O84:O86"/>
    <mergeCell ref="O90:O97"/>
    <mergeCell ref="O100:O101"/>
    <mergeCell ref="O102:O103"/>
    <mergeCell ref="O104:O105"/>
    <mergeCell ref="O106:O107"/>
  </mergeCells>
  <pageMargins left="0.0388888888888889" right="0.0388888888888889" top="0.313888888888889" bottom="0.313888888888889" header="0.313888888888889" footer="0.15625"/>
  <pageSetup paperSize="8" scale="140" orientation="landscape"/>
  <headerFooter>
    <oddFooter>&amp;C第 &amp;P 页，共 &amp;N 页</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111"/>
  <sheetViews>
    <sheetView topLeftCell="A40" workbookViewId="0">
      <selection activeCell="I49" sqref="I49"/>
    </sheetView>
  </sheetViews>
  <sheetFormatPr defaultColWidth="9.00925925925926" defaultRowHeight="14.4"/>
  <cols>
    <col min="1" max="1" width="4.12962962962963" style="2" customWidth="1"/>
    <col min="2" max="2" width="9.62962962962963" style="2" customWidth="1"/>
    <col min="3" max="4" width="10.75" style="2" customWidth="1"/>
    <col min="5" max="5" width="5.12962962962963" style="2" customWidth="1"/>
    <col min="6" max="6" width="11" style="2" customWidth="1"/>
    <col min="7" max="7" width="13" style="2" customWidth="1"/>
    <col min="8" max="8" width="10.6296296296296" style="2" customWidth="1"/>
    <col min="9" max="9" width="32.1296296296296" style="2" customWidth="1"/>
    <col min="10" max="10" width="24.1296296296296" style="2" customWidth="1"/>
    <col min="11" max="11" width="6.75" style="2" customWidth="1"/>
    <col min="12" max="12" width="10" style="2" customWidth="1"/>
    <col min="13" max="13" width="9.25" style="3" customWidth="1"/>
    <col min="14" max="28" width="9" style="2"/>
    <col min="29" max="16384" width="9.00925925925926" style="2"/>
  </cols>
  <sheetData>
    <row r="1" s="2" customFormat="1" ht="29.4" spans="1:13">
      <c r="A1" s="4" t="s">
        <v>301</v>
      </c>
      <c r="B1" s="4"/>
      <c r="C1" s="4"/>
      <c r="D1" s="4"/>
      <c r="E1" s="4"/>
      <c r="F1" s="4"/>
      <c r="G1" s="4"/>
      <c r="H1" s="4"/>
      <c r="I1" s="4"/>
      <c r="J1" s="4"/>
      <c r="K1" s="4"/>
      <c r="L1" s="4"/>
      <c r="M1" s="4"/>
    </row>
    <row r="2" s="2" customFormat="1" spans="1:13">
      <c r="A2" s="5" t="s">
        <v>1</v>
      </c>
      <c r="B2" s="6" t="s">
        <v>2</v>
      </c>
      <c r="C2" s="6" t="s">
        <v>4</v>
      </c>
      <c r="D2" s="6" t="s">
        <v>3</v>
      </c>
      <c r="E2" s="6" t="s">
        <v>84</v>
      </c>
      <c r="F2" s="6"/>
      <c r="G2" s="6"/>
      <c r="H2" s="6"/>
      <c r="I2" s="6"/>
      <c r="J2" s="6"/>
      <c r="K2" s="6" t="s">
        <v>86</v>
      </c>
      <c r="L2" s="6" t="s">
        <v>302</v>
      </c>
      <c r="M2" s="6" t="s">
        <v>303</v>
      </c>
    </row>
    <row r="3" s="2" customFormat="1" ht="36" customHeight="1" spans="1:13">
      <c r="A3" s="5"/>
      <c r="B3" s="6"/>
      <c r="C3" s="6"/>
      <c r="D3" s="6"/>
      <c r="E3" s="6"/>
      <c r="F3" s="6" t="s">
        <v>6</v>
      </c>
      <c r="G3" s="6" t="s">
        <v>7</v>
      </c>
      <c r="H3" s="7" t="s">
        <v>8</v>
      </c>
      <c r="I3" s="6" t="s">
        <v>9</v>
      </c>
      <c r="J3" s="6" t="s">
        <v>304</v>
      </c>
      <c r="K3" s="6"/>
      <c r="L3" s="6"/>
      <c r="M3" s="6"/>
    </row>
    <row r="4" s="2" customFormat="1" ht="28.8" spans="1:13">
      <c r="A4" s="8">
        <f t="shared" ref="A4:A24" si="0">ROW()-3</f>
        <v>1</v>
      </c>
      <c r="B4" s="9" t="s">
        <v>11</v>
      </c>
      <c r="C4" s="9" t="s">
        <v>91</v>
      </c>
      <c r="D4" s="9" t="s">
        <v>13</v>
      </c>
      <c r="E4" s="9">
        <v>2</v>
      </c>
      <c r="F4" s="9" t="s">
        <v>14</v>
      </c>
      <c r="G4" s="9" t="s">
        <v>15</v>
      </c>
      <c r="H4" s="9" t="s">
        <v>16</v>
      </c>
      <c r="I4" s="13" t="s">
        <v>17</v>
      </c>
      <c r="J4" s="13" t="s">
        <v>18</v>
      </c>
      <c r="K4" s="9">
        <v>18</v>
      </c>
      <c r="L4" s="9">
        <v>0</v>
      </c>
      <c r="M4" s="9" t="s">
        <v>305</v>
      </c>
    </row>
    <row r="5" s="2" customFormat="1" ht="28.8" spans="1:13">
      <c r="A5" s="8">
        <f t="shared" si="0"/>
        <v>2</v>
      </c>
      <c r="B5" s="9" t="s">
        <v>11</v>
      </c>
      <c r="C5" s="9" t="s">
        <v>91</v>
      </c>
      <c r="D5" s="9" t="s">
        <v>13</v>
      </c>
      <c r="E5" s="9">
        <v>2</v>
      </c>
      <c r="F5" s="9" t="s">
        <v>14</v>
      </c>
      <c r="G5" s="9" t="s">
        <v>15</v>
      </c>
      <c r="H5" s="9" t="s">
        <v>16</v>
      </c>
      <c r="I5" s="13" t="s">
        <v>95</v>
      </c>
      <c r="J5" s="13"/>
      <c r="K5" s="9"/>
      <c r="L5" s="9"/>
      <c r="M5" s="9"/>
    </row>
    <row r="6" s="2" customFormat="1" ht="28.8" spans="1:13">
      <c r="A6" s="8">
        <f t="shared" si="0"/>
        <v>3</v>
      </c>
      <c r="B6" s="9" t="s">
        <v>11</v>
      </c>
      <c r="C6" s="9" t="s">
        <v>91</v>
      </c>
      <c r="D6" s="9" t="s">
        <v>13</v>
      </c>
      <c r="E6" s="9">
        <v>2</v>
      </c>
      <c r="F6" s="9" t="s">
        <v>14</v>
      </c>
      <c r="G6" s="9" t="s">
        <v>15</v>
      </c>
      <c r="H6" s="9" t="s">
        <v>16</v>
      </c>
      <c r="I6" s="13" t="s">
        <v>96</v>
      </c>
      <c r="J6" s="13"/>
      <c r="K6" s="9"/>
      <c r="L6" s="9"/>
      <c r="M6" s="9"/>
    </row>
    <row r="7" s="2" customFormat="1" ht="43.2" spans="1:13">
      <c r="A7" s="8">
        <f t="shared" si="0"/>
        <v>4</v>
      </c>
      <c r="B7" s="9" t="s">
        <v>11</v>
      </c>
      <c r="C7" s="9" t="s">
        <v>91</v>
      </c>
      <c r="D7" s="9" t="s">
        <v>13</v>
      </c>
      <c r="E7" s="9">
        <v>2</v>
      </c>
      <c r="F7" s="9" t="s">
        <v>14</v>
      </c>
      <c r="G7" s="9" t="s">
        <v>15</v>
      </c>
      <c r="H7" s="9" t="s">
        <v>16</v>
      </c>
      <c r="I7" s="13" t="s">
        <v>20</v>
      </c>
      <c r="J7" s="13" t="s">
        <v>97</v>
      </c>
      <c r="K7" s="9"/>
      <c r="L7" s="9"/>
      <c r="M7" s="9"/>
    </row>
    <row r="8" s="2" customFormat="1" ht="28.8" spans="1:13">
      <c r="A8" s="8">
        <f t="shared" si="0"/>
        <v>5</v>
      </c>
      <c r="B8" s="9" t="s">
        <v>11</v>
      </c>
      <c r="C8" s="9" t="s">
        <v>91</v>
      </c>
      <c r="D8" s="9" t="s">
        <v>13</v>
      </c>
      <c r="E8" s="9">
        <v>2</v>
      </c>
      <c r="F8" s="9" t="s">
        <v>14</v>
      </c>
      <c r="G8" s="9" t="s">
        <v>15</v>
      </c>
      <c r="H8" s="9" t="s">
        <v>16</v>
      </c>
      <c r="I8" s="13" t="s">
        <v>98</v>
      </c>
      <c r="J8" s="13"/>
      <c r="K8" s="9"/>
      <c r="L8" s="9"/>
      <c r="M8" s="9"/>
    </row>
    <row r="9" s="2" customFormat="1" ht="28.8" spans="1:13">
      <c r="A9" s="8">
        <f t="shared" si="0"/>
        <v>6</v>
      </c>
      <c r="B9" s="9" t="s">
        <v>11</v>
      </c>
      <c r="C9" s="9" t="s">
        <v>91</v>
      </c>
      <c r="D9" s="9" t="s">
        <v>13</v>
      </c>
      <c r="E9" s="9">
        <v>2</v>
      </c>
      <c r="F9" s="9" t="s">
        <v>14</v>
      </c>
      <c r="G9" s="9" t="s">
        <v>15</v>
      </c>
      <c r="H9" s="9" t="s">
        <v>16</v>
      </c>
      <c r="I9" s="13" t="s">
        <v>99</v>
      </c>
      <c r="J9" s="13"/>
      <c r="K9" s="9"/>
      <c r="L9" s="9"/>
      <c r="M9" s="9"/>
    </row>
    <row r="10" s="2" customFormat="1" ht="28.8" spans="1:13">
      <c r="A10" s="8">
        <f t="shared" si="0"/>
        <v>7</v>
      </c>
      <c r="B10" s="9" t="s">
        <v>11</v>
      </c>
      <c r="C10" s="9" t="s">
        <v>91</v>
      </c>
      <c r="D10" s="9" t="s">
        <v>13</v>
      </c>
      <c r="E10" s="9">
        <v>2</v>
      </c>
      <c r="F10" s="9" t="s">
        <v>14</v>
      </c>
      <c r="G10" s="9" t="s">
        <v>15</v>
      </c>
      <c r="H10" s="9" t="s">
        <v>16</v>
      </c>
      <c r="I10" s="13" t="s">
        <v>23</v>
      </c>
      <c r="J10" s="13" t="s">
        <v>24</v>
      </c>
      <c r="K10" s="9"/>
      <c r="L10" s="9"/>
      <c r="M10" s="9"/>
    </row>
    <row r="11" s="2" customFormat="1" ht="28.8" spans="1:13">
      <c r="A11" s="8">
        <f t="shared" si="0"/>
        <v>8</v>
      </c>
      <c r="B11" s="9" t="s">
        <v>11</v>
      </c>
      <c r="C11" s="9" t="s">
        <v>91</v>
      </c>
      <c r="D11" s="9" t="s">
        <v>13</v>
      </c>
      <c r="E11" s="9">
        <v>1</v>
      </c>
      <c r="F11" s="9" t="s">
        <v>14</v>
      </c>
      <c r="G11" s="9" t="s">
        <v>100</v>
      </c>
      <c r="H11" s="9" t="s">
        <v>306</v>
      </c>
      <c r="I11" s="13" t="s">
        <v>26</v>
      </c>
      <c r="J11" s="13"/>
      <c r="K11" s="9"/>
      <c r="L11" s="9"/>
      <c r="M11" s="9"/>
    </row>
    <row r="12" s="2" customFormat="1" ht="28.8" spans="1:13">
      <c r="A12" s="8">
        <f t="shared" si="0"/>
        <v>9</v>
      </c>
      <c r="B12" s="9" t="s">
        <v>11</v>
      </c>
      <c r="C12" s="9" t="s">
        <v>101</v>
      </c>
      <c r="D12" s="9" t="s">
        <v>102</v>
      </c>
      <c r="E12" s="9">
        <v>1</v>
      </c>
      <c r="F12" s="9" t="s">
        <v>14</v>
      </c>
      <c r="G12" s="9" t="s">
        <v>100</v>
      </c>
      <c r="H12" s="9" t="s">
        <v>306</v>
      </c>
      <c r="I12" s="13" t="s">
        <v>103</v>
      </c>
      <c r="J12" s="13" t="s">
        <v>104</v>
      </c>
      <c r="K12" s="9"/>
      <c r="L12" s="9"/>
      <c r="M12" s="9"/>
    </row>
    <row r="13" s="2" customFormat="1" ht="28.8" spans="1:13">
      <c r="A13" s="8">
        <f t="shared" si="0"/>
        <v>10</v>
      </c>
      <c r="B13" s="9" t="s">
        <v>11</v>
      </c>
      <c r="C13" s="9" t="s">
        <v>101</v>
      </c>
      <c r="D13" s="9" t="s">
        <v>102</v>
      </c>
      <c r="E13" s="9">
        <v>1</v>
      </c>
      <c r="F13" s="9" t="s">
        <v>14</v>
      </c>
      <c r="G13" s="9" t="s">
        <v>100</v>
      </c>
      <c r="H13" s="9" t="s">
        <v>306</v>
      </c>
      <c r="I13" s="13" t="s">
        <v>307</v>
      </c>
      <c r="J13" s="13" t="s">
        <v>106</v>
      </c>
      <c r="K13" s="9"/>
      <c r="L13" s="9"/>
      <c r="M13" s="9"/>
    </row>
    <row r="14" s="2" customFormat="1" ht="28.8" spans="1:13">
      <c r="A14" s="8">
        <f t="shared" si="0"/>
        <v>11</v>
      </c>
      <c r="B14" s="9" t="s">
        <v>11</v>
      </c>
      <c r="C14" s="9" t="s">
        <v>101</v>
      </c>
      <c r="D14" s="9" t="s">
        <v>102</v>
      </c>
      <c r="E14" s="9">
        <v>1</v>
      </c>
      <c r="F14" s="9" t="s">
        <v>14</v>
      </c>
      <c r="G14" s="9" t="s">
        <v>100</v>
      </c>
      <c r="H14" s="9" t="s">
        <v>306</v>
      </c>
      <c r="I14" s="13" t="s">
        <v>107</v>
      </c>
      <c r="J14" s="13" t="s">
        <v>106</v>
      </c>
      <c r="K14" s="9"/>
      <c r="L14" s="9"/>
      <c r="M14" s="9"/>
    </row>
    <row r="15" s="2" customFormat="1" ht="72" spans="1:13">
      <c r="A15" s="8">
        <f t="shared" si="0"/>
        <v>12</v>
      </c>
      <c r="B15" s="9" t="s">
        <v>108</v>
      </c>
      <c r="C15" s="9" t="s">
        <v>91</v>
      </c>
      <c r="D15" s="9" t="s">
        <v>13</v>
      </c>
      <c r="E15" s="9">
        <v>8</v>
      </c>
      <c r="F15" s="9" t="s">
        <v>14</v>
      </c>
      <c r="G15" s="9" t="s">
        <v>15</v>
      </c>
      <c r="H15" s="9" t="s">
        <v>16</v>
      </c>
      <c r="I15" s="13" t="s">
        <v>308</v>
      </c>
      <c r="J15" s="13" t="s">
        <v>110</v>
      </c>
      <c r="K15" s="9">
        <v>23</v>
      </c>
      <c r="L15" s="9" t="s">
        <v>309</v>
      </c>
      <c r="M15" s="9" t="s">
        <v>310</v>
      </c>
    </row>
    <row r="16" s="2" customFormat="1" ht="129.6" spans="1:13">
      <c r="A16" s="8">
        <f t="shared" si="0"/>
        <v>13</v>
      </c>
      <c r="B16" s="9" t="s">
        <v>108</v>
      </c>
      <c r="C16" s="9" t="s">
        <v>91</v>
      </c>
      <c r="D16" s="9" t="s">
        <v>13</v>
      </c>
      <c r="E16" s="9">
        <v>8</v>
      </c>
      <c r="F16" s="9" t="s">
        <v>14</v>
      </c>
      <c r="G16" s="9" t="s">
        <v>15</v>
      </c>
      <c r="H16" s="9" t="s">
        <v>16</v>
      </c>
      <c r="I16" s="13" t="s">
        <v>311</v>
      </c>
      <c r="J16" s="13" t="s">
        <v>114</v>
      </c>
      <c r="K16" s="9"/>
      <c r="L16" s="9"/>
      <c r="M16" s="9"/>
    </row>
    <row r="17" s="2" customFormat="1" ht="28.8" spans="1:13">
      <c r="A17" s="8">
        <f t="shared" si="0"/>
        <v>14</v>
      </c>
      <c r="B17" s="9" t="s">
        <v>108</v>
      </c>
      <c r="C17" s="9" t="s">
        <v>91</v>
      </c>
      <c r="D17" s="9" t="s">
        <v>13</v>
      </c>
      <c r="E17" s="9">
        <v>2</v>
      </c>
      <c r="F17" s="9" t="s">
        <v>14</v>
      </c>
      <c r="G17" s="9" t="s">
        <v>100</v>
      </c>
      <c r="H17" s="9" t="s">
        <v>306</v>
      </c>
      <c r="I17" s="13" t="s">
        <v>312</v>
      </c>
      <c r="J17" s="13" t="s">
        <v>116</v>
      </c>
      <c r="K17" s="9"/>
      <c r="L17" s="9"/>
      <c r="M17" s="9"/>
    </row>
    <row r="18" s="2" customFormat="1" ht="72" spans="1:13">
      <c r="A18" s="8">
        <f t="shared" si="0"/>
        <v>15</v>
      </c>
      <c r="B18" s="9" t="s">
        <v>108</v>
      </c>
      <c r="C18" s="9" t="s">
        <v>91</v>
      </c>
      <c r="D18" s="9" t="s">
        <v>13</v>
      </c>
      <c r="E18" s="9">
        <v>5</v>
      </c>
      <c r="F18" s="9" t="s">
        <v>14</v>
      </c>
      <c r="G18" s="9" t="s">
        <v>100</v>
      </c>
      <c r="H18" s="9" t="s">
        <v>306</v>
      </c>
      <c r="I18" s="13" t="s">
        <v>313</v>
      </c>
      <c r="J18" s="13" t="s">
        <v>118</v>
      </c>
      <c r="K18" s="9"/>
      <c r="L18" s="9"/>
      <c r="M18" s="9"/>
    </row>
    <row r="19" s="2" customFormat="1" ht="28.8" spans="1:13">
      <c r="A19" s="8">
        <f t="shared" si="0"/>
        <v>16</v>
      </c>
      <c r="B19" s="9" t="s">
        <v>119</v>
      </c>
      <c r="C19" s="9" t="s">
        <v>91</v>
      </c>
      <c r="D19" s="9" t="s">
        <v>13</v>
      </c>
      <c r="E19" s="9">
        <v>1</v>
      </c>
      <c r="F19" s="9" t="s">
        <v>14</v>
      </c>
      <c r="G19" s="9" t="s">
        <v>15</v>
      </c>
      <c r="H19" s="9" t="s">
        <v>16</v>
      </c>
      <c r="I19" s="13" t="s">
        <v>120</v>
      </c>
      <c r="J19" s="13"/>
      <c r="K19" s="9">
        <v>8</v>
      </c>
      <c r="L19" s="9" t="s">
        <v>314</v>
      </c>
      <c r="M19" s="9" t="s">
        <v>315</v>
      </c>
    </row>
    <row r="20" s="2" customFormat="1" ht="100.8" spans="1:13">
      <c r="A20" s="8">
        <f t="shared" si="0"/>
        <v>17</v>
      </c>
      <c r="B20" s="9" t="s">
        <v>119</v>
      </c>
      <c r="C20" s="9" t="s">
        <v>91</v>
      </c>
      <c r="D20" s="9" t="s">
        <v>13</v>
      </c>
      <c r="E20" s="9">
        <v>2</v>
      </c>
      <c r="F20" s="9" t="s">
        <v>14</v>
      </c>
      <c r="G20" s="9" t="s">
        <v>15</v>
      </c>
      <c r="H20" s="9" t="s">
        <v>16</v>
      </c>
      <c r="I20" s="13" t="s">
        <v>316</v>
      </c>
      <c r="J20" s="13" t="s">
        <v>317</v>
      </c>
      <c r="K20" s="9"/>
      <c r="L20" s="9"/>
      <c r="M20" s="9"/>
    </row>
    <row r="21" s="2" customFormat="1" ht="28.8" spans="1:13">
      <c r="A21" s="8">
        <f t="shared" si="0"/>
        <v>18</v>
      </c>
      <c r="B21" s="9" t="s">
        <v>119</v>
      </c>
      <c r="C21" s="9" t="s">
        <v>91</v>
      </c>
      <c r="D21" s="9" t="s">
        <v>13</v>
      </c>
      <c r="E21" s="9">
        <v>1</v>
      </c>
      <c r="F21" s="9" t="s">
        <v>14</v>
      </c>
      <c r="G21" s="9" t="s">
        <v>15</v>
      </c>
      <c r="H21" s="9" t="s">
        <v>16</v>
      </c>
      <c r="I21" s="13" t="s">
        <v>125</v>
      </c>
      <c r="J21" s="13"/>
      <c r="K21" s="9"/>
      <c r="L21" s="9"/>
      <c r="M21" s="9"/>
    </row>
    <row r="22" s="2" customFormat="1" ht="28.8" spans="1:13">
      <c r="A22" s="8">
        <f t="shared" si="0"/>
        <v>19</v>
      </c>
      <c r="B22" s="9" t="s">
        <v>119</v>
      </c>
      <c r="C22" s="9" t="s">
        <v>91</v>
      </c>
      <c r="D22" s="9" t="s">
        <v>13</v>
      </c>
      <c r="E22" s="9">
        <v>1</v>
      </c>
      <c r="F22" s="9" t="s">
        <v>14</v>
      </c>
      <c r="G22" s="9" t="s">
        <v>100</v>
      </c>
      <c r="H22" s="9" t="s">
        <v>306</v>
      </c>
      <c r="I22" s="13" t="s">
        <v>127</v>
      </c>
      <c r="J22" s="13"/>
      <c r="K22" s="9"/>
      <c r="L22" s="9"/>
      <c r="M22" s="9"/>
    </row>
    <row r="23" s="2" customFormat="1" ht="28.8" spans="1:13">
      <c r="A23" s="8">
        <f t="shared" si="0"/>
        <v>20</v>
      </c>
      <c r="B23" s="9" t="s">
        <v>119</v>
      </c>
      <c r="C23" s="9" t="s">
        <v>91</v>
      </c>
      <c r="D23" s="9" t="s">
        <v>13</v>
      </c>
      <c r="E23" s="9">
        <v>1</v>
      </c>
      <c r="F23" s="9" t="s">
        <v>14</v>
      </c>
      <c r="G23" s="9" t="s">
        <v>100</v>
      </c>
      <c r="H23" s="9" t="s">
        <v>306</v>
      </c>
      <c r="I23" s="13" t="s">
        <v>318</v>
      </c>
      <c r="J23" s="13"/>
      <c r="K23" s="9"/>
      <c r="L23" s="9"/>
      <c r="M23" s="9"/>
    </row>
    <row r="24" s="2" customFormat="1" ht="43.2" spans="1:13">
      <c r="A24" s="8">
        <f t="shared" si="0"/>
        <v>21</v>
      </c>
      <c r="B24" s="9" t="s">
        <v>119</v>
      </c>
      <c r="C24" s="9" t="s">
        <v>91</v>
      </c>
      <c r="D24" s="9" t="s">
        <v>13</v>
      </c>
      <c r="E24" s="9">
        <v>1</v>
      </c>
      <c r="F24" s="9" t="s">
        <v>14</v>
      </c>
      <c r="G24" s="9" t="s">
        <v>100</v>
      </c>
      <c r="H24" s="9" t="s">
        <v>306</v>
      </c>
      <c r="I24" s="13" t="s">
        <v>129</v>
      </c>
      <c r="J24" s="13" t="s">
        <v>130</v>
      </c>
      <c r="K24" s="9"/>
      <c r="L24" s="9"/>
      <c r="M24" s="9"/>
    </row>
    <row r="25" s="2" customFormat="1" ht="28.8" spans="1:13">
      <c r="A25" s="8">
        <v>22</v>
      </c>
      <c r="B25" s="9" t="s">
        <v>119</v>
      </c>
      <c r="C25" s="9" t="s">
        <v>131</v>
      </c>
      <c r="D25" s="9" t="s">
        <v>132</v>
      </c>
      <c r="E25" s="9">
        <v>1</v>
      </c>
      <c r="F25" s="9" t="s">
        <v>14</v>
      </c>
      <c r="G25" s="9" t="s">
        <v>100</v>
      </c>
      <c r="H25" s="9" t="s">
        <v>306</v>
      </c>
      <c r="I25" s="13"/>
      <c r="J25" s="13"/>
      <c r="K25" s="9"/>
      <c r="L25" s="9"/>
      <c r="M25" s="9"/>
    </row>
    <row r="26" s="2" customFormat="1" ht="57.6" spans="1:13">
      <c r="A26" s="8">
        <f t="shared" ref="A26:A53" si="1">ROW()-3</f>
        <v>23</v>
      </c>
      <c r="B26" s="9" t="s">
        <v>133</v>
      </c>
      <c r="C26" s="9" t="s">
        <v>91</v>
      </c>
      <c r="D26" s="9" t="s">
        <v>13</v>
      </c>
      <c r="E26" s="9">
        <v>5</v>
      </c>
      <c r="F26" s="9" t="s">
        <v>14</v>
      </c>
      <c r="G26" s="9" t="s">
        <v>15</v>
      </c>
      <c r="H26" s="9" t="s">
        <v>16</v>
      </c>
      <c r="I26" s="13" t="s">
        <v>36</v>
      </c>
      <c r="J26" s="13" t="s">
        <v>134</v>
      </c>
      <c r="K26" s="9">
        <v>11</v>
      </c>
      <c r="L26" s="9" t="s">
        <v>319</v>
      </c>
      <c r="M26" s="9" t="s">
        <v>320</v>
      </c>
    </row>
    <row r="27" s="2" customFormat="1" ht="28.8" spans="1:13">
      <c r="A27" s="8">
        <f t="shared" si="1"/>
        <v>24</v>
      </c>
      <c r="B27" s="9" t="s">
        <v>133</v>
      </c>
      <c r="C27" s="9" t="s">
        <v>137</v>
      </c>
      <c r="D27" s="9" t="s">
        <v>102</v>
      </c>
      <c r="E27" s="9">
        <v>2</v>
      </c>
      <c r="F27" s="9" t="s">
        <v>14</v>
      </c>
      <c r="G27" s="9" t="s">
        <v>100</v>
      </c>
      <c r="H27" s="9" t="s">
        <v>306</v>
      </c>
      <c r="I27" s="13" t="s">
        <v>138</v>
      </c>
      <c r="J27" s="13" t="s">
        <v>139</v>
      </c>
      <c r="K27" s="9"/>
      <c r="L27" s="9"/>
      <c r="M27" s="9"/>
    </row>
    <row r="28" s="2" customFormat="1" ht="28.8" spans="1:13">
      <c r="A28" s="8">
        <f t="shared" si="1"/>
        <v>25</v>
      </c>
      <c r="B28" s="9" t="s">
        <v>133</v>
      </c>
      <c r="C28" s="9" t="s">
        <v>140</v>
      </c>
      <c r="D28" s="9" t="s">
        <v>132</v>
      </c>
      <c r="E28" s="9">
        <v>1</v>
      </c>
      <c r="F28" s="9" t="s">
        <v>14</v>
      </c>
      <c r="G28" s="9" t="s">
        <v>100</v>
      </c>
      <c r="H28" s="9" t="s">
        <v>306</v>
      </c>
      <c r="I28" s="13" t="s">
        <v>36</v>
      </c>
      <c r="J28" s="13"/>
      <c r="K28" s="9"/>
      <c r="L28" s="9"/>
      <c r="M28" s="9"/>
    </row>
    <row r="29" s="2" customFormat="1" ht="28.8" spans="1:13">
      <c r="A29" s="8">
        <f t="shared" si="1"/>
        <v>26</v>
      </c>
      <c r="B29" s="9" t="s">
        <v>133</v>
      </c>
      <c r="C29" s="9" t="s">
        <v>141</v>
      </c>
      <c r="D29" s="9" t="s">
        <v>132</v>
      </c>
      <c r="E29" s="9">
        <v>1</v>
      </c>
      <c r="F29" s="9" t="s">
        <v>14</v>
      </c>
      <c r="G29" s="9" t="s">
        <v>100</v>
      </c>
      <c r="H29" s="9" t="s">
        <v>306</v>
      </c>
      <c r="I29" s="13" t="s">
        <v>36</v>
      </c>
      <c r="J29" s="13"/>
      <c r="K29" s="9"/>
      <c r="L29" s="9"/>
      <c r="M29" s="9"/>
    </row>
    <row r="30" s="2" customFormat="1" ht="28.8" spans="1:13">
      <c r="A30" s="8">
        <f t="shared" si="1"/>
        <v>27</v>
      </c>
      <c r="B30" s="9" t="s">
        <v>133</v>
      </c>
      <c r="C30" s="9" t="s">
        <v>142</v>
      </c>
      <c r="D30" s="9" t="s">
        <v>102</v>
      </c>
      <c r="E30" s="9">
        <v>2</v>
      </c>
      <c r="F30" s="9" t="s">
        <v>14</v>
      </c>
      <c r="G30" s="9" t="s">
        <v>100</v>
      </c>
      <c r="H30" s="9" t="s">
        <v>306</v>
      </c>
      <c r="I30" s="13" t="s">
        <v>36</v>
      </c>
      <c r="J30" s="13"/>
      <c r="K30" s="9"/>
      <c r="L30" s="9"/>
      <c r="M30" s="9"/>
    </row>
    <row r="31" s="2" customFormat="1" ht="28.8" spans="1:13">
      <c r="A31" s="8">
        <f t="shared" si="1"/>
        <v>28</v>
      </c>
      <c r="B31" s="9" t="s">
        <v>38</v>
      </c>
      <c r="C31" s="9" t="s">
        <v>91</v>
      </c>
      <c r="D31" s="9" t="s">
        <v>13</v>
      </c>
      <c r="E31" s="9">
        <v>1</v>
      </c>
      <c r="F31" s="9" t="s">
        <v>14</v>
      </c>
      <c r="G31" s="9" t="s">
        <v>15</v>
      </c>
      <c r="H31" s="9" t="s">
        <v>16</v>
      </c>
      <c r="I31" s="13" t="s">
        <v>39</v>
      </c>
      <c r="J31" s="13" t="s">
        <v>143</v>
      </c>
      <c r="K31" s="9">
        <v>8</v>
      </c>
      <c r="L31" s="9" t="s">
        <v>321</v>
      </c>
      <c r="M31" s="9" t="s">
        <v>322</v>
      </c>
    </row>
    <row r="32" s="2" customFormat="1" ht="28.8" spans="1:13">
      <c r="A32" s="8">
        <f t="shared" si="1"/>
        <v>29</v>
      </c>
      <c r="B32" s="9" t="s">
        <v>38</v>
      </c>
      <c r="C32" s="9" t="s">
        <v>91</v>
      </c>
      <c r="D32" s="9" t="s">
        <v>13</v>
      </c>
      <c r="E32" s="9">
        <v>1</v>
      </c>
      <c r="F32" s="9" t="s">
        <v>14</v>
      </c>
      <c r="G32" s="9" t="s">
        <v>15</v>
      </c>
      <c r="H32" s="9" t="s">
        <v>16</v>
      </c>
      <c r="I32" s="13" t="s">
        <v>39</v>
      </c>
      <c r="J32" s="13" t="s">
        <v>146</v>
      </c>
      <c r="K32" s="9"/>
      <c r="L32" s="9"/>
      <c r="M32" s="9"/>
    </row>
    <row r="33" s="2" customFormat="1" ht="28.8" spans="1:13">
      <c r="A33" s="8">
        <f t="shared" si="1"/>
        <v>30</v>
      </c>
      <c r="B33" s="9" t="s">
        <v>38</v>
      </c>
      <c r="C33" s="9" t="s">
        <v>91</v>
      </c>
      <c r="D33" s="9" t="s">
        <v>13</v>
      </c>
      <c r="E33" s="9">
        <v>1</v>
      </c>
      <c r="F33" s="9" t="s">
        <v>14</v>
      </c>
      <c r="G33" s="9" t="s">
        <v>15</v>
      </c>
      <c r="H33" s="9" t="s">
        <v>16</v>
      </c>
      <c r="I33" s="13" t="s">
        <v>39</v>
      </c>
      <c r="J33" s="13" t="s">
        <v>147</v>
      </c>
      <c r="K33" s="9"/>
      <c r="L33" s="9"/>
      <c r="M33" s="9"/>
    </row>
    <row r="34" s="2" customFormat="1" ht="28.8" spans="1:13">
      <c r="A34" s="8">
        <f t="shared" si="1"/>
        <v>31</v>
      </c>
      <c r="B34" s="9" t="s">
        <v>38</v>
      </c>
      <c r="C34" s="9" t="s">
        <v>91</v>
      </c>
      <c r="D34" s="9" t="s">
        <v>13</v>
      </c>
      <c r="E34" s="9">
        <v>1</v>
      </c>
      <c r="F34" s="9" t="s">
        <v>14</v>
      </c>
      <c r="G34" s="9" t="s">
        <v>15</v>
      </c>
      <c r="H34" s="9" t="s">
        <v>16</v>
      </c>
      <c r="I34" s="13" t="s">
        <v>41</v>
      </c>
      <c r="J34" s="13" t="s">
        <v>42</v>
      </c>
      <c r="K34" s="9"/>
      <c r="L34" s="9"/>
      <c r="M34" s="9"/>
    </row>
    <row r="35" s="2" customFormat="1" ht="28.8" spans="1:13">
      <c r="A35" s="8">
        <f t="shared" si="1"/>
        <v>32</v>
      </c>
      <c r="B35" s="9" t="s">
        <v>38</v>
      </c>
      <c r="C35" s="9" t="s">
        <v>91</v>
      </c>
      <c r="D35" s="9" t="s">
        <v>13</v>
      </c>
      <c r="E35" s="9">
        <v>1</v>
      </c>
      <c r="F35" s="9" t="s">
        <v>14</v>
      </c>
      <c r="G35" s="9" t="s">
        <v>15</v>
      </c>
      <c r="H35" s="9" t="s">
        <v>16</v>
      </c>
      <c r="I35" s="13" t="s">
        <v>39</v>
      </c>
      <c r="J35" s="13" t="s">
        <v>148</v>
      </c>
      <c r="K35" s="9"/>
      <c r="L35" s="9"/>
      <c r="M35" s="9"/>
    </row>
    <row r="36" s="2" customFormat="1" ht="28.8" spans="1:13">
      <c r="A36" s="8">
        <f t="shared" si="1"/>
        <v>33</v>
      </c>
      <c r="B36" s="9" t="s">
        <v>38</v>
      </c>
      <c r="C36" s="9" t="s">
        <v>91</v>
      </c>
      <c r="D36" s="9" t="s">
        <v>13</v>
      </c>
      <c r="E36" s="9">
        <v>1</v>
      </c>
      <c r="F36" s="9" t="s">
        <v>14</v>
      </c>
      <c r="G36" s="9" t="s">
        <v>15</v>
      </c>
      <c r="H36" s="9" t="s">
        <v>16</v>
      </c>
      <c r="I36" s="13" t="s">
        <v>39</v>
      </c>
      <c r="J36" s="13" t="s">
        <v>149</v>
      </c>
      <c r="K36" s="9"/>
      <c r="L36" s="9"/>
      <c r="M36" s="9"/>
    </row>
    <row r="37" s="2" customFormat="1" ht="28.8" spans="1:13">
      <c r="A37" s="8">
        <f t="shared" si="1"/>
        <v>34</v>
      </c>
      <c r="B37" s="9" t="s">
        <v>38</v>
      </c>
      <c r="C37" s="9" t="s">
        <v>150</v>
      </c>
      <c r="D37" s="9" t="s">
        <v>132</v>
      </c>
      <c r="E37" s="9">
        <v>1</v>
      </c>
      <c r="F37" s="9" t="s">
        <v>14</v>
      </c>
      <c r="G37" s="9" t="s">
        <v>100</v>
      </c>
      <c r="H37" s="9" t="s">
        <v>306</v>
      </c>
      <c r="I37" s="13" t="s">
        <v>39</v>
      </c>
      <c r="J37" s="13"/>
      <c r="K37" s="9"/>
      <c r="L37" s="9"/>
      <c r="M37" s="9"/>
    </row>
    <row r="38" s="2" customFormat="1" ht="28.8" spans="1:13">
      <c r="A38" s="8">
        <f t="shared" si="1"/>
        <v>35</v>
      </c>
      <c r="B38" s="9" t="s">
        <v>38</v>
      </c>
      <c r="C38" s="9" t="s">
        <v>101</v>
      </c>
      <c r="D38" s="9" t="s">
        <v>102</v>
      </c>
      <c r="E38" s="9">
        <v>2</v>
      </c>
      <c r="F38" s="9" t="s">
        <v>14</v>
      </c>
      <c r="G38" s="9" t="s">
        <v>100</v>
      </c>
      <c r="H38" s="9" t="s">
        <v>306</v>
      </c>
      <c r="I38" s="13" t="s">
        <v>39</v>
      </c>
      <c r="J38" s="13"/>
      <c r="K38" s="9"/>
      <c r="L38" s="9"/>
      <c r="M38" s="9"/>
    </row>
    <row r="39" s="2" customFormat="1" ht="43.2" spans="1:13">
      <c r="A39" s="8">
        <f t="shared" si="1"/>
        <v>36</v>
      </c>
      <c r="B39" s="9" t="s">
        <v>43</v>
      </c>
      <c r="C39" s="9" t="s">
        <v>91</v>
      </c>
      <c r="D39" s="9" t="s">
        <v>13</v>
      </c>
      <c r="E39" s="9">
        <v>1</v>
      </c>
      <c r="F39" s="9" t="s">
        <v>14</v>
      </c>
      <c r="G39" s="9" t="s">
        <v>100</v>
      </c>
      <c r="H39" s="9" t="s">
        <v>306</v>
      </c>
      <c r="I39" s="13" t="s">
        <v>44</v>
      </c>
      <c r="J39" s="13"/>
      <c r="K39" s="9">
        <v>6</v>
      </c>
      <c r="L39" s="9" t="s">
        <v>323</v>
      </c>
      <c r="M39" s="9" t="s">
        <v>324</v>
      </c>
    </row>
    <row r="40" s="2" customFormat="1" ht="43.2" spans="1:13">
      <c r="A40" s="8">
        <f t="shared" si="1"/>
        <v>37</v>
      </c>
      <c r="B40" s="9" t="s">
        <v>43</v>
      </c>
      <c r="C40" s="9" t="s">
        <v>91</v>
      </c>
      <c r="D40" s="9" t="s">
        <v>13</v>
      </c>
      <c r="E40" s="9">
        <v>2</v>
      </c>
      <c r="F40" s="9" t="s">
        <v>14</v>
      </c>
      <c r="G40" s="9" t="s">
        <v>100</v>
      </c>
      <c r="H40" s="9" t="s">
        <v>306</v>
      </c>
      <c r="I40" s="13" t="s">
        <v>154</v>
      </c>
      <c r="J40" s="13" t="s">
        <v>155</v>
      </c>
      <c r="K40" s="9"/>
      <c r="L40" s="9"/>
      <c r="M40" s="9"/>
    </row>
    <row r="41" s="2" customFormat="1" ht="57.6" spans="1:13">
      <c r="A41" s="8">
        <f t="shared" si="1"/>
        <v>38</v>
      </c>
      <c r="B41" s="9" t="s">
        <v>43</v>
      </c>
      <c r="C41" s="9" t="s">
        <v>91</v>
      </c>
      <c r="D41" s="9" t="s">
        <v>13</v>
      </c>
      <c r="E41" s="9">
        <v>1</v>
      </c>
      <c r="F41" s="9" t="s">
        <v>14</v>
      </c>
      <c r="G41" s="9" t="s">
        <v>100</v>
      </c>
      <c r="H41" s="9" t="s">
        <v>306</v>
      </c>
      <c r="I41" s="13" t="s">
        <v>47</v>
      </c>
      <c r="J41" s="13" t="s">
        <v>156</v>
      </c>
      <c r="K41" s="9"/>
      <c r="L41" s="9"/>
      <c r="M41" s="9"/>
    </row>
    <row r="42" s="2" customFormat="1" ht="43.2" spans="1:13">
      <c r="A42" s="8">
        <f t="shared" si="1"/>
        <v>39</v>
      </c>
      <c r="B42" s="9" t="s">
        <v>43</v>
      </c>
      <c r="C42" s="9" t="s">
        <v>140</v>
      </c>
      <c r="D42" s="9" t="s">
        <v>132</v>
      </c>
      <c r="E42" s="9">
        <v>1</v>
      </c>
      <c r="F42" s="9" t="s">
        <v>14</v>
      </c>
      <c r="G42" s="9" t="s">
        <v>100</v>
      </c>
      <c r="H42" s="9" t="s">
        <v>306</v>
      </c>
      <c r="I42" s="13" t="s">
        <v>157</v>
      </c>
      <c r="J42" s="13" t="s">
        <v>158</v>
      </c>
      <c r="K42" s="9"/>
      <c r="L42" s="9"/>
      <c r="M42" s="9"/>
    </row>
    <row r="43" s="2" customFormat="1" ht="43.2" spans="1:13">
      <c r="A43" s="8">
        <f t="shared" si="1"/>
        <v>40</v>
      </c>
      <c r="B43" s="9" t="s">
        <v>43</v>
      </c>
      <c r="C43" s="9" t="s">
        <v>141</v>
      </c>
      <c r="D43" s="9" t="s">
        <v>132</v>
      </c>
      <c r="E43" s="9">
        <v>1</v>
      </c>
      <c r="F43" s="9" t="s">
        <v>14</v>
      </c>
      <c r="G43" s="9" t="s">
        <v>100</v>
      </c>
      <c r="H43" s="9" t="s">
        <v>306</v>
      </c>
      <c r="I43" s="13" t="s">
        <v>157</v>
      </c>
      <c r="J43" s="13" t="s">
        <v>158</v>
      </c>
      <c r="K43" s="9"/>
      <c r="L43" s="9"/>
      <c r="M43" s="9"/>
    </row>
    <row r="44" s="2" customFormat="1" ht="28.8" spans="1:13">
      <c r="A44" s="8">
        <f t="shared" si="1"/>
        <v>41</v>
      </c>
      <c r="B44" s="9" t="s">
        <v>49</v>
      </c>
      <c r="C44" s="9" t="s">
        <v>91</v>
      </c>
      <c r="D44" s="9" t="s">
        <v>13</v>
      </c>
      <c r="E44" s="9">
        <v>1</v>
      </c>
      <c r="F44" s="9" t="s">
        <v>14</v>
      </c>
      <c r="G44" s="9" t="s">
        <v>100</v>
      </c>
      <c r="H44" s="9" t="s">
        <v>306</v>
      </c>
      <c r="I44" s="13" t="s">
        <v>50</v>
      </c>
      <c r="J44" s="13" t="s">
        <v>51</v>
      </c>
      <c r="K44" s="9">
        <v>2</v>
      </c>
      <c r="L44" s="9" t="s">
        <v>325</v>
      </c>
      <c r="M44" s="9" t="s">
        <v>326</v>
      </c>
    </row>
    <row r="45" s="2" customFormat="1" ht="43.2" spans="1:13">
      <c r="A45" s="8">
        <f t="shared" si="1"/>
        <v>42</v>
      </c>
      <c r="B45" s="9" t="s">
        <v>49</v>
      </c>
      <c r="C45" s="9" t="s">
        <v>91</v>
      </c>
      <c r="D45" s="9" t="s">
        <v>13</v>
      </c>
      <c r="E45" s="9">
        <v>1</v>
      </c>
      <c r="F45" s="9" t="s">
        <v>14</v>
      </c>
      <c r="G45" s="9" t="s">
        <v>100</v>
      </c>
      <c r="H45" s="9" t="s">
        <v>306</v>
      </c>
      <c r="I45" s="14" t="s">
        <v>160</v>
      </c>
      <c r="J45" s="13"/>
      <c r="K45" s="9"/>
      <c r="L45" s="9"/>
      <c r="M45" s="9"/>
    </row>
    <row r="46" s="2" customFormat="1" ht="43.2" spans="1:13">
      <c r="A46" s="8">
        <f t="shared" si="1"/>
        <v>43</v>
      </c>
      <c r="B46" s="9" t="s">
        <v>161</v>
      </c>
      <c r="C46" s="9" t="s">
        <v>91</v>
      </c>
      <c r="D46" s="9" t="s">
        <v>13</v>
      </c>
      <c r="E46" s="9">
        <v>3</v>
      </c>
      <c r="F46" s="9" t="s">
        <v>14</v>
      </c>
      <c r="G46" s="9" t="s">
        <v>15</v>
      </c>
      <c r="H46" s="9" t="s">
        <v>16</v>
      </c>
      <c r="I46" s="13" t="s">
        <v>53</v>
      </c>
      <c r="J46" s="13"/>
      <c r="K46" s="9">
        <v>5</v>
      </c>
      <c r="L46" s="9">
        <v>0</v>
      </c>
      <c r="M46" s="9" t="s">
        <v>327</v>
      </c>
    </row>
    <row r="47" s="2" customFormat="1" ht="43.2" spans="1:13">
      <c r="A47" s="8">
        <f t="shared" si="1"/>
        <v>44</v>
      </c>
      <c r="B47" s="9" t="s">
        <v>161</v>
      </c>
      <c r="C47" s="9" t="s">
        <v>91</v>
      </c>
      <c r="D47" s="9" t="s">
        <v>13</v>
      </c>
      <c r="E47" s="9">
        <v>2</v>
      </c>
      <c r="F47" s="9" t="s">
        <v>14</v>
      </c>
      <c r="G47" s="9" t="s">
        <v>100</v>
      </c>
      <c r="H47" s="9" t="s">
        <v>306</v>
      </c>
      <c r="I47" s="13" t="s">
        <v>54</v>
      </c>
      <c r="J47" s="13"/>
      <c r="K47" s="9"/>
      <c r="L47" s="9"/>
      <c r="M47" s="9"/>
    </row>
    <row r="48" s="2" customFormat="1" ht="43.2" spans="1:13">
      <c r="A48" s="8">
        <f t="shared" si="1"/>
        <v>45</v>
      </c>
      <c r="B48" s="10" t="s">
        <v>55</v>
      </c>
      <c r="C48" s="11" t="s">
        <v>91</v>
      </c>
      <c r="D48" s="11" t="s">
        <v>13</v>
      </c>
      <c r="E48" s="11">
        <v>8</v>
      </c>
      <c r="F48" s="9" t="s">
        <v>14</v>
      </c>
      <c r="G48" s="11" t="s">
        <v>15</v>
      </c>
      <c r="H48" s="9" t="s">
        <v>16</v>
      </c>
      <c r="I48" s="11" t="s">
        <v>328</v>
      </c>
      <c r="J48" s="11"/>
      <c r="K48" s="9">
        <v>19</v>
      </c>
      <c r="L48" s="15" t="s">
        <v>329</v>
      </c>
      <c r="M48" s="9" t="s">
        <v>330</v>
      </c>
    </row>
    <row r="49" s="2" customFormat="1" ht="57.6" spans="1:13">
      <c r="A49" s="8">
        <f t="shared" si="1"/>
        <v>46</v>
      </c>
      <c r="B49" s="10" t="s">
        <v>55</v>
      </c>
      <c r="C49" s="11" t="s">
        <v>91</v>
      </c>
      <c r="D49" s="11" t="s">
        <v>13</v>
      </c>
      <c r="E49" s="11">
        <v>8</v>
      </c>
      <c r="F49" s="9" t="s">
        <v>14</v>
      </c>
      <c r="G49" s="11" t="s">
        <v>100</v>
      </c>
      <c r="H49" s="9" t="s">
        <v>306</v>
      </c>
      <c r="I49" s="11" t="s">
        <v>331</v>
      </c>
      <c r="J49" s="11"/>
      <c r="K49" s="9"/>
      <c r="L49" s="9"/>
      <c r="M49" s="9"/>
    </row>
    <row r="50" s="2" customFormat="1" ht="43.2" spans="1:13">
      <c r="A50" s="8">
        <f t="shared" si="1"/>
        <v>47</v>
      </c>
      <c r="B50" s="10" t="s">
        <v>55</v>
      </c>
      <c r="C50" s="11" t="s">
        <v>101</v>
      </c>
      <c r="D50" s="11" t="s">
        <v>102</v>
      </c>
      <c r="E50" s="11">
        <v>3</v>
      </c>
      <c r="F50" s="9" t="s">
        <v>14</v>
      </c>
      <c r="G50" s="11" t="s">
        <v>332</v>
      </c>
      <c r="H50" s="11" t="s">
        <v>333</v>
      </c>
      <c r="I50" s="11" t="s">
        <v>328</v>
      </c>
      <c r="J50" s="11"/>
      <c r="K50" s="9"/>
      <c r="L50" s="9"/>
      <c r="M50" s="9"/>
    </row>
    <row r="51" s="2" customFormat="1" ht="57.6" spans="1:13">
      <c r="A51" s="8">
        <f t="shared" ref="A51:A86" si="2">ROW()-3</f>
        <v>48</v>
      </c>
      <c r="B51" s="9" t="s">
        <v>57</v>
      </c>
      <c r="C51" s="9" t="s">
        <v>91</v>
      </c>
      <c r="D51" s="9" t="s">
        <v>13</v>
      </c>
      <c r="E51" s="9">
        <v>5</v>
      </c>
      <c r="F51" s="9" t="s">
        <v>14</v>
      </c>
      <c r="G51" s="9" t="s">
        <v>100</v>
      </c>
      <c r="H51" s="9" t="s">
        <v>306</v>
      </c>
      <c r="I51" s="13" t="s">
        <v>58</v>
      </c>
      <c r="J51" s="9"/>
      <c r="K51" s="9">
        <v>12</v>
      </c>
      <c r="L51" s="9" t="s">
        <v>334</v>
      </c>
      <c r="M51" s="9" t="s">
        <v>335</v>
      </c>
    </row>
    <row r="52" s="2" customFormat="1" ht="57.6" spans="1:13">
      <c r="A52" s="8">
        <f t="shared" si="2"/>
        <v>49</v>
      </c>
      <c r="B52" s="9" t="s">
        <v>57</v>
      </c>
      <c r="C52" s="9" t="s">
        <v>91</v>
      </c>
      <c r="D52" s="9" t="s">
        <v>13</v>
      </c>
      <c r="E52" s="9">
        <v>2</v>
      </c>
      <c r="F52" s="9" t="s">
        <v>14</v>
      </c>
      <c r="G52" s="9" t="s">
        <v>100</v>
      </c>
      <c r="H52" s="9" t="s">
        <v>306</v>
      </c>
      <c r="I52" s="13" t="s">
        <v>173</v>
      </c>
      <c r="J52" s="13" t="s">
        <v>174</v>
      </c>
      <c r="K52" s="9"/>
      <c r="L52" s="9"/>
      <c r="M52" s="9"/>
    </row>
    <row r="53" s="2" customFormat="1" ht="57.6" spans="1:13">
      <c r="A53" s="8">
        <f t="shared" si="2"/>
        <v>50</v>
      </c>
      <c r="B53" s="9" t="s">
        <v>57</v>
      </c>
      <c r="C53" s="9" t="s">
        <v>141</v>
      </c>
      <c r="D53" s="9" t="s">
        <v>132</v>
      </c>
      <c r="E53" s="9">
        <v>1</v>
      </c>
      <c r="F53" s="9" t="s">
        <v>14</v>
      </c>
      <c r="G53" s="9" t="s">
        <v>100</v>
      </c>
      <c r="H53" s="9" t="s">
        <v>306</v>
      </c>
      <c r="I53" s="13" t="s">
        <v>175</v>
      </c>
      <c r="J53" s="13"/>
      <c r="K53" s="9"/>
      <c r="L53" s="9"/>
      <c r="M53" s="9"/>
    </row>
    <row r="54" s="2" customFormat="1" ht="72" spans="1:13">
      <c r="A54" s="8">
        <f t="shared" si="2"/>
        <v>51</v>
      </c>
      <c r="B54" s="9" t="s">
        <v>57</v>
      </c>
      <c r="C54" s="9" t="s">
        <v>101</v>
      </c>
      <c r="D54" s="9" t="s">
        <v>102</v>
      </c>
      <c r="E54" s="9">
        <v>4</v>
      </c>
      <c r="F54" s="9" t="s">
        <v>14</v>
      </c>
      <c r="G54" s="9" t="s">
        <v>100</v>
      </c>
      <c r="H54" s="9" t="s">
        <v>306</v>
      </c>
      <c r="I54" s="13" t="s">
        <v>176</v>
      </c>
      <c r="J54" s="13" t="s">
        <v>177</v>
      </c>
      <c r="K54" s="9"/>
      <c r="L54" s="9"/>
      <c r="M54" s="9"/>
    </row>
    <row r="55" s="2" customFormat="1" ht="57.6" spans="1:13">
      <c r="A55" s="8">
        <f t="shared" si="2"/>
        <v>52</v>
      </c>
      <c r="B55" s="9" t="s">
        <v>59</v>
      </c>
      <c r="C55" s="9" t="s">
        <v>91</v>
      </c>
      <c r="D55" s="9" t="s">
        <v>13</v>
      </c>
      <c r="E55" s="9">
        <v>5</v>
      </c>
      <c r="F55" s="9" t="s">
        <v>14</v>
      </c>
      <c r="G55" s="9" t="s">
        <v>100</v>
      </c>
      <c r="H55" s="9" t="s">
        <v>306</v>
      </c>
      <c r="I55" s="13" t="s">
        <v>60</v>
      </c>
      <c r="J55" s="13"/>
      <c r="K55" s="9">
        <v>5</v>
      </c>
      <c r="L55" s="9" t="s">
        <v>336</v>
      </c>
      <c r="M55" s="9" t="s">
        <v>337</v>
      </c>
    </row>
    <row r="56" s="2" customFormat="1" ht="57.6" spans="1:13">
      <c r="A56" s="8">
        <f t="shared" si="2"/>
        <v>53</v>
      </c>
      <c r="B56" s="9" t="s">
        <v>179</v>
      </c>
      <c r="C56" s="9" t="s">
        <v>91</v>
      </c>
      <c r="D56" s="9" t="s">
        <v>13</v>
      </c>
      <c r="E56" s="9">
        <v>3</v>
      </c>
      <c r="F56" s="9" t="s">
        <v>14</v>
      </c>
      <c r="G56" s="9" t="s">
        <v>100</v>
      </c>
      <c r="H56" s="9" t="s">
        <v>306</v>
      </c>
      <c r="I56" s="13" t="s">
        <v>180</v>
      </c>
      <c r="J56" s="13"/>
      <c r="K56" s="9">
        <v>4</v>
      </c>
      <c r="L56" s="9">
        <v>0</v>
      </c>
      <c r="M56" s="9" t="s">
        <v>338</v>
      </c>
    </row>
    <row r="57" s="2" customFormat="1" ht="28.8" spans="1:13">
      <c r="A57" s="8">
        <f t="shared" si="2"/>
        <v>54</v>
      </c>
      <c r="B57" s="9" t="s">
        <v>179</v>
      </c>
      <c r="C57" s="9" t="s">
        <v>140</v>
      </c>
      <c r="D57" s="9" t="s">
        <v>132</v>
      </c>
      <c r="E57" s="9">
        <v>1</v>
      </c>
      <c r="F57" s="9" t="s">
        <v>14</v>
      </c>
      <c r="G57" s="9" t="s">
        <v>100</v>
      </c>
      <c r="H57" s="9" t="s">
        <v>306</v>
      </c>
      <c r="I57" s="13" t="s">
        <v>182</v>
      </c>
      <c r="J57" s="13"/>
      <c r="K57" s="9"/>
      <c r="L57" s="9"/>
      <c r="M57" s="9"/>
    </row>
    <row r="58" s="2" customFormat="1" ht="28.8" spans="1:13">
      <c r="A58" s="8">
        <f t="shared" si="2"/>
        <v>55</v>
      </c>
      <c r="B58" s="9" t="s">
        <v>64</v>
      </c>
      <c r="C58" s="9" t="s">
        <v>91</v>
      </c>
      <c r="D58" s="9" t="s">
        <v>13</v>
      </c>
      <c r="E58" s="9">
        <v>6</v>
      </c>
      <c r="F58" s="9" t="s">
        <v>14</v>
      </c>
      <c r="G58" s="9" t="s">
        <v>100</v>
      </c>
      <c r="H58" s="9" t="s">
        <v>306</v>
      </c>
      <c r="I58" s="13" t="s">
        <v>65</v>
      </c>
      <c r="J58" s="13"/>
      <c r="K58" s="9">
        <v>15</v>
      </c>
      <c r="L58" s="9" t="s">
        <v>339</v>
      </c>
      <c r="M58" s="9" t="s">
        <v>340</v>
      </c>
    </row>
    <row r="59" s="2" customFormat="1" ht="28.8" spans="1:13">
      <c r="A59" s="8">
        <f t="shared" si="2"/>
        <v>56</v>
      </c>
      <c r="B59" s="9" t="s">
        <v>64</v>
      </c>
      <c r="C59" s="9" t="s">
        <v>91</v>
      </c>
      <c r="D59" s="9" t="s">
        <v>13</v>
      </c>
      <c r="E59" s="9">
        <v>4</v>
      </c>
      <c r="F59" s="9" t="s">
        <v>14</v>
      </c>
      <c r="G59" s="9" t="s">
        <v>100</v>
      </c>
      <c r="H59" s="9" t="s">
        <v>306</v>
      </c>
      <c r="I59" s="13" t="s">
        <v>66</v>
      </c>
      <c r="J59" s="13"/>
      <c r="K59" s="9"/>
      <c r="L59" s="9"/>
      <c r="M59" s="9"/>
    </row>
    <row r="60" s="2" customFormat="1" ht="28.8" spans="1:13">
      <c r="A60" s="8">
        <f t="shared" si="2"/>
        <v>57</v>
      </c>
      <c r="B60" s="9" t="s">
        <v>64</v>
      </c>
      <c r="C60" s="9" t="s">
        <v>91</v>
      </c>
      <c r="D60" s="9" t="s">
        <v>13</v>
      </c>
      <c r="E60" s="9">
        <v>2</v>
      </c>
      <c r="F60" s="9" t="s">
        <v>14</v>
      </c>
      <c r="G60" s="9" t="s">
        <v>100</v>
      </c>
      <c r="H60" s="9" t="s">
        <v>306</v>
      </c>
      <c r="I60" s="13" t="s">
        <v>67</v>
      </c>
      <c r="J60" s="13"/>
      <c r="K60" s="9"/>
      <c r="L60" s="9"/>
      <c r="M60" s="9"/>
    </row>
    <row r="61" s="2" customFormat="1" ht="28.8" spans="1:13">
      <c r="A61" s="8">
        <f t="shared" si="2"/>
        <v>58</v>
      </c>
      <c r="B61" s="9" t="s">
        <v>64</v>
      </c>
      <c r="C61" s="9" t="s">
        <v>91</v>
      </c>
      <c r="D61" s="9" t="s">
        <v>13</v>
      </c>
      <c r="E61" s="9">
        <v>1</v>
      </c>
      <c r="F61" s="9" t="s">
        <v>14</v>
      </c>
      <c r="G61" s="9" t="s">
        <v>100</v>
      </c>
      <c r="H61" s="9" t="s">
        <v>306</v>
      </c>
      <c r="I61" s="16" t="s">
        <v>186</v>
      </c>
      <c r="J61" s="13"/>
      <c r="K61" s="9"/>
      <c r="L61" s="9"/>
      <c r="M61" s="9"/>
    </row>
    <row r="62" s="2" customFormat="1" ht="28.8" spans="1:13">
      <c r="A62" s="8">
        <f t="shared" si="2"/>
        <v>59</v>
      </c>
      <c r="B62" s="9" t="s">
        <v>64</v>
      </c>
      <c r="C62" s="9" t="s">
        <v>187</v>
      </c>
      <c r="D62" s="9" t="s">
        <v>132</v>
      </c>
      <c r="E62" s="9">
        <v>1</v>
      </c>
      <c r="F62" s="9" t="s">
        <v>14</v>
      </c>
      <c r="G62" s="12" t="s">
        <v>100</v>
      </c>
      <c r="H62" s="9" t="s">
        <v>306</v>
      </c>
      <c r="I62" s="13" t="s">
        <v>14</v>
      </c>
      <c r="J62" s="13"/>
      <c r="K62" s="9"/>
      <c r="L62" s="9"/>
      <c r="M62" s="9"/>
    </row>
    <row r="63" s="2" customFormat="1" ht="28.8" spans="1:13">
      <c r="A63" s="8">
        <f t="shared" si="2"/>
        <v>60</v>
      </c>
      <c r="B63" s="9" t="s">
        <v>64</v>
      </c>
      <c r="C63" s="9" t="s">
        <v>188</v>
      </c>
      <c r="D63" s="9" t="s">
        <v>132</v>
      </c>
      <c r="E63" s="9">
        <v>1</v>
      </c>
      <c r="F63" s="9" t="s">
        <v>14</v>
      </c>
      <c r="G63" s="12" t="s">
        <v>100</v>
      </c>
      <c r="H63" s="9" t="s">
        <v>306</v>
      </c>
      <c r="I63" s="13" t="s">
        <v>14</v>
      </c>
      <c r="J63" s="13"/>
      <c r="K63" s="9"/>
      <c r="L63" s="9"/>
      <c r="M63" s="9"/>
    </row>
    <row r="64" s="2" customFormat="1" ht="129.6" spans="1:13">
      <c r="A64" s="8">
        <f t="shared" si="2"/>
        <v>61</v>
      </c>
      <c r="B64" s="9" t="s">
        <v>68</v>
      </c>
      <c r="C64" s="9" t="s">
        <v>91</v>
      </c>
      <c r="D64" s="9" t="s">
        <v>13</v>
      </c>
      <c r="E64" s="9">
        <v>6</v>
      </c>
      <c r="F64" s="9" t="s">
        <v>14</v>
      </c>
      <c r="G64" s="9" t="s">
        <v>100</v>
      </c>
      <c r="H64" s="9" t="s">
        <v>306</v>
      </c>
      <c r="I64" s="13" t="s">
        <v>341</v>
      </c>
      <c r="J64" s="13" t="s">
        <v>190</v>
      </c>
      <c r="K64" s="9">
        <v>8</v>
      </c>
      <c r="L64" s="9" t="s">
        <v>342</v>
      </c>
      <c r="M64" s="9" t="s">
        <v>343</v>
      </c>
    </row>
    <row r="65" s="2" customFormat="1" ht="28.8" spans="1:13">
      <c r="A65" s="8">
        <f t="shared" si="2"/>
        <v>62</v>
      </c>
      <c r="B65" s="9" t="s">
        <v>68</v>
      </c>
      <c r="C65" s="9" t="s">
        <v>141</v>
      </c>
      <c r="D65" s="9" t="s">
        <v>132</v>
      </c>
      <c r="E65" s="9">
        <v>1</v>
      </c>
      <c r="F65" s="9" t="s">
        <v>14</v>
      </c>
      <c r="G65" s="9" t="s">
        <v>100</v>
      </c>
      <c r="H65" s="9" t="s">
        <v>306</v>
      </c>
      <c r="I65" s="18" t="s">
        <v>344</v>
      </c>
      <c r="J65" s="13" t="s">
        <v>194</v>
      </c>
      <c r="K65" s="9"/>
      <c r="L65" s="9"/>
      <c r="M65" s="9"/>
    </row>
    <row r="66" s="2" customFormat="1" ht="57.6" spans="1:13">
      <c r="A66" s="8">
        <f t="shared" si="2"/>
        <v>63</v>
      </c>
      <c r="B66" s="9" t="s">
        <v>68</v>
      </c>
      <c r="C66" s="9" t="s">
        <v>101</v>
      </c>
      <c r="D66" s="9" t="s">
        <v>102</v>
      </c>
      <c r="E66" s="9">
        <v>1</v>
      </c>
      <c r="F66" s="9" t="s">
        <v>14</v>
      </c>
      <c r="G66" s="9" t="s">
        <v>100</v>
      </c>
      <c r="H66" s="9" t="s">
        <v>306</v>
      </c>
      <c r="I66" s="13" t="s">
        <v>345</v>
      </c>
      <c r="J66" s="13" t="s">
        <v>196</v>
      </c>
      <c r="K66" s="9"/>
      <c r="L66" s="9"/>
      <c r="M66" s="9"/>
    </row>
    <row r="67" s="2" customFormat="1" ht="43.2" spans="1:13">
      <c r="A67" s="8">
        <f t="shared" si="2"/>
        <v>64</v>
      </c>
      <c r="B67" s="9" t="s">
        <v>70</v>
      </c>
      <c r="C67" s="9" t="s">
        <v>91</v>
      </c>
      <c r="D67" s="9" t="s">
        <v>13</v>
      </c>
      <c r="E67" s="9">
        <v>3</v>
      </c>
      <c r="F67" s="9" t="s">
        <v>14</v>
      </c>
      <c r="G67" s="9" t="s">
        <v>100</v>
      </c>
      <c r="H67" s="9" t="s">
        <v>306</v>
      </c>
      <c r="I67" s="13" t="s">
        <v>198</v>
      </c>
      <c r="J67" s="13" t="s">
        <v>199</v>
      </c>
      <c r="K67" s="9">
        <v>3</v>
      </c>
      <c r="L67" s="9" t="s">
        <v>346</v>
      </c>
      <c r="M67" s="9" t="s">
        <v>347</v>
      </c>
    </row>
    <row r="68" s="2" customFormat="1" ht="28.8" spans="1:13">
      <c r="A68" s="8">
        <f t="shared" si="2"/>
        <v>65</v>
      </c>
      <c r="B68" s="9" t="s">
        <v>201</v>
      </c>
      <c r="C68" s="9" t="s">
        <v>91</v>
      </c>
      <c r="D68" s="9" t="s">
        <v>13</v>
      </c>
      <c r="E68" s="9">
        <v>1</v>
      </c>
      <c r="F68" s="9" t="s">
        <v>14</v>
      </c>
      <c r="G68" s="9" t="s">
        <v>100</v>
      </c>
      <c r="H68" s="9" t="s">
        <v>306</v>
      </c>
      <c r="I68" s="13" t="s">
        <v>202</v>
      </c>
      <c r="J68" s="13"/>
      <c r="K68" s="9">
        <v>2</v>
      </c>
      <c r="L68" s="9">
        <v>0</v>
      </c>
      <c r="M68" s="9" t="s">
        <v>348</v>
      </c>
    </row>
    <row r="69" s="2" customFormat="1" ht="43.2" spans="1:13">
      <c r="A69" s="8">
        <f t="shared" si="2"/>
        <v>66</v>
      </c>
      <c r="B69" s="9" t="s">
        <v>201</v>
      </c>
      <c r="C69" s="9" t="s">
        <v>91</v>
      </c>
      <c r="D69" s="9" t="s">
        <v>13</v>
      </c>
      <c r="E69" s="9">
        <v>1</v>
      </c>
      <c r="F69" s="9" t="s">
        <v>203</v>
      </c>
      <c r="G69" s="9" t="s">
        <v>100</v>
      </c>
      <c r="H69" s="9" t="s">
        <v>306</v>
      </c>
      <c r="I69" s="13" t="s">
        <v>204</v>
      </c>
      <c r="J69" s="13" t="s">
        <v>205</v>
      </c>
      <c r="K69" s="9"/>
      <c r="L69" s="9"/>
      <c r="M69" s="9"/>
    </row>
    <row r="70" s="2" customFormat="1" ht="43.2" spans="1:13">
      <c r="A70" s="8">
        <f t="shared" si="2"/>
        <v>67</v>
      </c>
      <c r="B70" s="9" t="s">
        <v>206</v>
      </c>
      <c r="C70" s="9" t="s">
        <v>91</v>
      </c>
      <c r="D70" s="9" t="s">
        <v>13</v>
      </c>
      <c r="E70" s="9">
        <v>2</v>
      </c>
      <c r="F70" s="9" t="s">
        <v>14</v>
      </c>
      <c r="G70" s="9" t="s">
        <v>100</v>
      </c>
      <c r="H70" s="9" t="s">
        <v>306</v>
      </c>
      <c r="I70" s="13" t="s">
        <v>208</v>
      </c>
      <c r="J70" s="9" t="s">
        <v>207</v>
      </c>
      <c r="K70" s="19">
        <v>13</v>
      </c>
      <c r="L70" s="19" t="s">
        <v>349</v>
      </c>
      <c r="M70" s="19" t="s">
        <v>350</v>
      </c>
    </row>
    <row r="71" s="2" customFormat="1" ht="43.2" spans="1:13">
      <c r="A71" s="8">
        <f t="shared" si="2"/>
        <v>68</v>
      </c>
      <c r="B71" s="9" t="s">
        <v>206</v>
      </c>
      <c r="C71" s="9" t="s">
        <v>91</v>
      </c>
      <c r="D71" s="9" t="s">
        <v>13</v>
      </c>
      <c r="E71" s="9">
        <v>2</v>
      </c>
      <c r="F71" s="9" t="s">
        <v>14</v>
      </c>
      <c r="G71" s="9" t="s">
        <v>100</v>
      </c>
      <c r="H71" s="9" t="s">
        <v>306</v>
      </c>
      <c r="I71" s="13"/>
      <c r="J71" s="9" t="s">
        <v>210</v>
      </c>
      <c r="K71" s="20"/>
      <c r="L71" s="20"/>
      <c r="M71" s="20"/>
    </row>
    <row r="72" s="2" customFormat="1" ht="43.2" spans="1:13">
      <c r="A72" s="8">
        <f t="shared" si="2"/>
        <v>69</v>
      </c>
      <c r="B72" s="9" t="s">
        <v>206</v>
      </c>
      <c r="C72" s="9" t="s">
        <v>91</v>
      </c>
      <c r="D72" s="9" t="s">
        <v>13</v>
      </c>
      <c r="E72" s="9">
        <v>4</v>
      </c>
      <c r="F72" s="9" t="s">
        <v>14</v>
      </c>
      <c r="G72" s="9" t="s">
        <v>100</v>
      </c>
      <c r="H72" s="9" t="s">
        <v>306</v>
      </c>
      <c r="I72" s="13"/>
      <c r="J72" s="9" t="s">
        <v>210</v>
      </c>
      <c r="K72" s="20"/>
      <c r="L72" s="20"/>
      <c r="M72" s="20"/>
    </row>
    <row r="73" s="2" customFormat="1" ht="43.2" spans="1:13">
      <c r="A73" s="8">
        <f t="shared" si="2"/>
        <v>70</v>
      </c>
      <c r="B73" s="9" t="s">
        <v>206</v>
      </c>
      <c r="C73" s="9" t="s">
        <v>91</v>
      </c>
      <c r="D73" s="9" t="s">
        <v>13</v>
      </c>
      <c r="E73" s="9">
        <v>4</v>
      </c>
      <c r="F73" s="9" t="s">
        <v>14</v>
      </c>
      <c r="G73" s="9" t="s">
        <v>100</v>
      </c>
      <c r="H73" s="9" t="s">
        <v>306</v>
      </c>
      <c r="I73" s="13"/>
      <c r="J73" s="9" t="s">
        <v>211</v>
      </c>
      <c r="K73" s="20"/>
      <c r="L73" s="20"/>
      <c r="M73" s="20"/>
    </row>
    <row r="74" s="2" customFormat="1" ht="43.2" spans="1:13">
      <c r="A74" s="8">
        <f t="shared" si="2"/>
        <v>71</v>
      </c>
      <c r="B74" s="9" t="s">
        <v>206</v>
      </c>
      <c r="C74" s="9" t="s">
        <v>140</v>
      </c>
      <c r="D74" s="9" t="s">
        <v>132</v>
      </c>
      <c r="E74" s="9">
        <v>1</v>
      </c>
      <c r="F74" s="9" t="s">
        <v>14</v>
      </c>
      <c r="G74" s="9" t="s">
        <v>100</v>
      </c>
      <c r="H74" s="9" t="s">
        <v>306</v>
      </c>
      <c r="I74" s="13" t="s">
        <v>212</v>
      </c>
      <c r="J74" s="9"/>
      <c r="K74" s="21"/>
      <c r="L74" s="21"/>
      <c r="M74" s="21"/>
    </row>
    <row r="75" s="2" customFormat="1" ht="28.8" spans="1:13">
      <c r="A75" s="8">
        <f t="shared" si="2"/>
        <v>72</v>
      </c>
      <c r="B75" s="9" t="s">
        <v>213</v>
      </c>
      <c r="C75" s="9" t="s">
        <v>214</v>
      </c>
      <c r="D75" s="9" t="s">
        <v>13</v>
      </c>
      <c r="E75" s="9">
        <v>3</v>
      </c>
      <c r="F75" s="9" t="s">
        <v>14</v>
      </c>
      <c r="G75" s="9" t="s">
        <v>100</v>
      </c>
      <c r="H75" s="9" t="s">
        <v>306</v>
      </c>
      <c r="I75" s="13" t="s">
        <v>215</v>
      </c>
      <c r="J75" s="13" t="s">
        <v>216</v>
      </c>
      <c r="K75" s="19">
        <v>6</v>
      </c>
      <c r="L75" s="19">
        <v>0</v>
      </c>
      <c r="M75" s="19" t="s">
        <v>351</v>
      </c>
    </row>
    <row r="76" s="2" customFormat="1" ht="144" spans="1:13">
      <c r="A76" s="8">
        <v>73</v>
      </c>
      <c r="B76" s="9" t="s">
        <v>213</v>
      </c>
      <c r="C76" s="9" t="s">
        <v>91</v>
      </c>
      <c r="D76" s="9" t="s">
        <v>13</v>
      </c>
      <c r="E76" s="9">
        <v>3</v>
      </c>
      <c r="F76" s="9" t="s">
        <v>14</v>
      </c>
      <c r="G76" s="9" t="s">
        <v>100</v>
      </c>
      <c r="H76" s="9" t="s">
        <v>306</v>
      </c>
      <c r="I76" s="9" t="s">
        <v>352</v>
      </c>
      <c r="J76" s="13" t="s">
        <v>353</v>
      </c>
      <c r="K76" s="21"/>
      <c r="L76" s="21"/>
      <c r="M76" s="21"/>
    </row>
    <row r="77" s="2" customFormat="1" ht="28.8" spans="1:13">
      <c r="A77" s="8">
        <f t="shared" ref="A77:A87" si="3">ROW()-3</f>
        <v>74</v>
      </c>
      <c r="B77" s="9" t="s">
        <v>217</v>
      </c>
      <c r="C77" s="9" t="s">
        <v>218</v>
      </c>
      <c r="D77" s="9" t="s">
        <v>132</v>
      </c>
      <c r="E77" s="9">
        <v>1</v>
      </c>
      <c r="F77" s="9" t="s">
        <v>14</v>
      </c>
      <c r="G77" s="9" t="s">
        <v>100</v>
      </c>
      <c r="H77" s="9" t="s">
        <v>306</v>
      </c>
      <c r="I77" s="13" t="s">
        <v>14</v>
      </c>
      <c r="J77" s="13" t="s">
        <v>219</v>
      </c>
      <c r="K77" s="9">
        <v>1</v>
      </c>
      <c r="L77" s="9">
        <v>0</v>
      </c>
      <c r="M77" s="22" t="s">
        <v>354</v>
      </c>
    </row>
    <row r="78" s="2" customFormat="1" ht="28.8" spans="1:13">
      <c r="A78" s="8">
        <f t="shared" si="3"/>
        <v>75</v>
      </c>
      <c r="B78" s="9" t="s">
        <v>221</v>
      </c>
      <c r="C78" s="9" t="s">
        <v>222</v>
      </c>
      <c r="D78" s="9" t="s">
        <v>132</v>
      </c>
      <c r="E78" s="9">
        <v>1</v>
      </c>
      <c r="F78" s="9" t="s">
        <v>14</v>
      </c>
      <c r="G78" s="9" t="s">
        <v>100</v>
      </c>
      <c r="H78" s="9" t="s">
        <v>306</v>
      </c>
      <c r="I78" s="13" t="s">
        <v>14</v>
      </c>
      <c r="J78" s="13"/>
      <c r="K78" s="9">
        <v>3</v>
      </c>
      <c r="L78" s="9">
        <v>0</v>
      </c>
      <c r="M78" s="9" t="s">
        <v>355</v>
      </c>
    </row>
    <row r="79" s="2" customFormat="1" ht="28.8" spans="1:13">
      <c r="A79" s="8">
        <f t="shared" si="3"/>
        <v>76</v>
      </c>
      <c r="B79" s="9" t="s">
        <v>221</v>
      </c>
      <c r="C79" s="9" t="s">
        <v>225</v>
      </c>
      <c r="D79" s="9" t="s">
        <v>132</v>
      </c>
      <c r="E79" s="9">
        <v>1</v>
      </c>
      <c r="F79" s="9" t="s">
        <v>14</v>
      </c>
      <c r="G79" s="9" t="s">
        <v>100</v>
      </c>
      <c r="H79" s="9" t="s">
        <v>306</v>
      </c>
      <c r="I79" s="13" t="s">
        <v>14</v>
      </c>
      <c r="J79" s="13"/>
      <c r="K79" s="9"/>
      <c r="L79" s="9"/>
      <c r="M79" s="9"/>
    </row>
    <row r="80" s="2" customFormat="1" ht="28.8" spans="1:13">
      <c r="A80" s="8">
        <f t="shared" si="3"/>
        <v>77</v>
      </c>
      <c r="B80" s="9" t="s">
        <v>221</v>
      </c>
      <c r="C80" s="9" t="s">
        <v>226</v>
      </c>
      <c r="D80" s="9" t="s">
        <v>132</v>
      </c>
      <c r="E80" s="9">
        <v>1</v>
      </c>
      <c r="F80" s="9" t="s">
        <v>14</v>
      </c>
      <c r="G80" s="9" t="s">
        <v>100</v>
      </c>
      <c r="H80" s="9" t="s">
        <v>306</v>
      </c>
      <c r="I80" s="13" t="s">
        <v>14</v>
      </c>
      <c r="J80" s="13"/>
      <c r="K80" s="9"/>
      <c r="L80" s="9"/>
      <c r="M80" s="9"/>
    </row>
    <row r="81" s="2" customFormat="1" ht="28.8" spans="1:13">
      <c r="A81" s="8">
        <f t="shared" si="3"/>
        <v>78</v>
      </c>
      <c r="B81" s="9" t="s">
        <v>227</v>
      </c>
      <c r="C81" s="9" t="s">
        <v>228</v>
      </c>
      <c r="D81" s="9" t="s">
        <v>102</v>
      </c>
      <c r="E81" s="9">
        <v>1</v>
      </c>
      <c r="F81" s="9" t="s">
        <v>14</v>
      </c>
      <c r="G81" s="9" t="s">
        <v>100</v>
      </c>
      <c r="H81" s="9" t="s">
        <v>306</v>
      </c>
      <c r="I81" s="13" t="s">
        <v>229</v>
      </c>
      <c r="J81" s="13"/>
      <c r="K81" s="9">
        <v>2</v>
      </c>
      <c r="L81" s="9" t="s">
        <v>356</v>
      </c>
      <c r="M81" s="9" t="s">
        <v>357</v>
      </c>
    </row>
    <row r="82" s="2" customFormat="1" ht="28.8" spans="1:13">
      <c r="A82" s="8">
        <f t="shared" si="3"/>
        <v>79</v>
      </c>
      <c r="B82" s="9" t="s">
        <v>227</v>
      </c>
      <c r="C82" s="9" t="s">
        <v>228</v>
      </c>
      <c r="D82" s="9" t="s">
        <v>102</v>
      </c>
      <c r="E82" s="9">
        <v>1</v>
      </c>
      <c r="F82" s="9" t="s">
        <v>203</v>
      </c>
      <c r="G82" s="9" t="s">
        <v>332</v>
      </c>
      <c r="H82" s="9"/>
      <c r="I82" s="13" t="s">
        <v>231</v>
      </c>
      <c r="J82" s="13"/>
      <c r="K82" s="9"/>
      <c r="L82" s="9"/>
      <c r="M82" s="9"/>
    </row>
    <row r="83" s="2" customFormat="1" ht="28.8" spans="1:13">
      <c r="A83" s="8">
        <f t="shared" si="3"/>
        <v>80</v>
      </c>
      <c r="B83" s="9" t="s">
        <v>232</v>
      </c>
      <c r="C83" s="9" t="s">
        <v>233</v>
      </c>
      <c r="D83" s="9" t="s">
        <v>132</v>
      </c>
      <c r="E83" s="9">
        <v>1</v>
      </c>
      <c r="F83" s="9" t="s">
        <v>14</v>
      </c>
      <c r="G83" s="9" t="s">
        <v>332</v>
      </c>
      <c r="H83" s="9"/>
      <c r="I83" s="13" t="s">
        <v>234</v>
      </c>
      <c r="J83" s="13"/>
      <c r="K83" s="9">
        <v>3</v>
      </c>
      <c r="L83" s="9" t="s">
        <v>358</v>
      </c>
      <c r="M83" s="9" t="s">
        <v>359</v>
      </c>
    </row>
    <row r="84" s="2" customFormat="1" ht="28.8" spans="1:13">
      <c r="A84" s="8">
        <f t="shared" si="3"/>
        <v>81</v>
      </c>
      <c r="B84" s="9" t="s">
        <v>232</v>
      </c>
      <c r="C84" s="9" t="s">
        <v>233</v>
      </c>
      <c r="D84" s="9" t="s">
        <v>132</v>
      </c>
      <c r="E84" s="9">
        <v>2</v>
      </c>
      <c r="F84" s="9" t="s">
        <v>14</v>
      </c>
      <c r="G84" s="9" t="s">
        <v>100</v>
      </c>
      <c r="H84" s="9" t="s">
        <v>306</v>
      </c>
      <c r="I84" s="13" t="s">
        <v>235</v>
      </c>
      <c r="J84" s="13"/>
      <c r="K84" s="9"/>
      <c r="L84" s="9"/>
      <c r="M84" s="9"/>
    </row>
    <row r="85" s="2" customFormat="1" ht="43.2" spans="1:13">
      <c r="A85" s="8">
        <f t="shared" si="3"/>
        <v>82</v>
      </c>
      <c r="B85" s="9" t="s">
        <v>236</v>
      </c>
      <c r="C85" s="9" t="s">
        <v>237</v>
      </c>
      <c r="D85" s="9" t="s">
        <v>132</v>
      </c>
      <c r="E85" s="9">
        <v>1</v>
      </c>
      <c r="F85" s="9" t="s">
        <v>14</v>
      </c>
      <c r="G85" s="9" t="s">
        <v>100</v>
      </c>
      <c r="H85" s="9" t="s">
        <v>306</v>
      </c>
      <c r="I85" s="13" t="s">
        <v>238</v>
      </c>
      <c r="J85" s="13"/>
      <c r="K85" s="9">
        <v>3</v>
      </c>
      <c r="L85" s="9">
        <v>0</v>
      </c>
      <c r="M85" s="23" t="s">
        <v>360</v>
      </c>
    </row>
    <row r="86" s="2" customFormat="1" ht="28.8" spans="1:13">
      <c r="A86" s="8">
        <f t="shared" si="3"/>
        <v>83</v>
      </c>
      <c r="B86" s="9" t="s">
        <v>236</v>
      </c>
      <c r="C86" s="9" t="s">
        <v>239</v>
      </c>
      <c r="D86" s="9" t="s">
        <v>132</v>
      </c>
      <c r="E86" s="9">
        <v>1</v>
      </c>
      <c r="F86" s="9" t="s">
        <v>14</v>
      </c>
      <c r="G86" s="9" t="s">
        <v>332</v>
      </c>
      <c r="H86" s="9"/>
      <c r="I86" s="13" t="s">
        <v>241</v>
      </c>
      <c r="J86" s="13" t="s">
        <v>242</v>
      </c>
      <c r="K86" s="9"/>
      <c r="L86" s="9"/>
      <c r="M86" s="24"/>
    </row>
    <row r="87" s="2" customFormat="1" ht="28.8" spans="1:13">
      <c r="A87" s="8">
        <f t="shared" si="3"/>
        <v>84</v>
      </c>
      <c r="B87" s="9" t="s">
        <v>236</v>
      </c>
      <c r="C87" s="9" t="s">
        <v>243</v>
      </c>
      <c r="D87" s="9" t="s">
        <v>102</v>
      </c>
      <c r="E87" s="9">
        <v>1</v>
      </c>
      <c r="F87" s="9" t="s">
        <v>14</v>
      </c>
      <c r="G87" s="9" t="s">
        <v>100</v>
      </c>
      <c r="H87" s="9" t="s">
        <v>306</v>
      </c>
      <c r="I87" s="13" t="s">
        <v>244</v>
      </c>
      <c r="J87" s="13"/>
      <c r="K87" s="9"/>
      <c r="L87" s="9"/>
      <c r="M87" s="25"/>
    </row>
    <row r="88" s="2" customFormat="1" ht="86.4" spans="1:13">
      <c r="A88" s="8">
        <f t="shared" ref="A88:A109" si="4">ROW()-3</f>
        <v>85</v>
      </c>
      <c r="B88" s="9" t="s">
        <v>245</v>
      </c>
      <c r="C88" s="9" t="s">
        <v>246</v>
      </c>
      <c r="D88" s="9" t="s">
        <v>132</v>
      </c>
      <c r="E88" s="9">
        <v>2</v>
      </c>
      <c r="F88" s="9" t="s">
        <v>14</v>
      </c>
      <c r="G88" s="9" t="s">
        <v>100</v>
      </c>
      <c r="H88" s="9" t="s">
        <v>306</v>
      </c>
      <c r="I88" s="13" t="s">
        <v>248</v>
      </c>
      <c r="J88" s="13"/>
      <c r="K88" s="9">
        <v>2</v>
      </c>
      <c r="L88" s="9">
        <v>0</v>
      </c>
      <c r="M88" s="22" t="s">
        <v>361</v>
      </c>
    </row>
    <row r="89" s="2" customFormat="1" ht="129.6" spans="1:13">
      <c r="A89" s="8">
        <f t="shared" si="4"/>
        <v>86</v>
      </c>
      <c r="B89" s="9" t="s">
        <v>249</v>
      </c>
      <c r="C89" s="9" t="s">
        <v>250</v>
      </c>
      <c r="D89" s="9" t="s">
        <v>132</v>
      </c>
      <c r="E89" s="9">
        <v>1</v>
      </c>
      <c r="F89" s="9" t="s">
        <v>14</v>
      </c>
      <c r="G89" s="9" t="s">
        <v>100</v>
      </c>
      <c r="H89" s="9" t="s">
        <v>306</v>
      </c>
      <c r="I89" s="13" t="s">
        <v>14</v>
      </c>
      <c r="J89" s="13" t="s">
        <v>251</v>
      </c>
      <c r="K89" s="9">
        <v>1</v>
      </c>
      <c r="L89" s="9">
        <v>0</v>
      </c>
      <c r="M89" s="22" t="s">
        <v>362</v>
      </c>
    </row>
    <row r="90" s="2" customFormat="1" ht="28.8" spans="1:13">
      <c r="A90" s="8">
        <f t="shared" si="4"/>
        <v>87</v>
      </c>
      <c r="B90" s="9" t="s">
        <v>252</v>
      </c>
      <c r="C90" s="9" t="s">
        <v>253</v>
      </c>
      <c r="D90" s="9" t="s">
        <v>132</v>
      </c>
      <c r="E90" s="9">
        <v>2</v>
      </c>
      <c r="F90" s="9" t="s">
        <v>14</v>
      </c>
      <c r="G90" s="9" t="s">
        <v>332</v>
      </c>
      <c r="H90" s="9"/>
      <c r="I90" s="9" t="s">
        <v>254</v>
      </c>
      <c r="J90" s="13" t="s">
        <v>255</v>
      </c>
      <c r="K90" s="9">
        <v>2</v>
      </c>
      <c r="L90" s="9" t="s">
        <v>363</v>
      </c>
      <c r="M90" s="9" t="s">
        <v>364</v>
      </c>
    </row>
    <row r="91" s="2" customFormat="1" ht="43.2" spans="1:13">
      <c r="A91" s="8">
        <f t="shared" si="4"/>
        <v>88</v>
      </c>
      <c r="B91" s="9" t="s">
        <v>365</v>
      </c>
      <c r="C91" s="9" t="s">
        <v>257</v>
      </c>
      <c r="D91" s="9" t="s">
        <v>132</v>
      </c>
      <c r="E91" s="9">
        <v>1</v>
      </c>
      <c r="F91" s="9" t="s">
        <v>14</v>
      </c>
      <c r="G91" s="9" t="s">
        <v>332</v>
      </c>
      <c r="H91" s="9"/>
      <c r="I91" s="13" t="s">
        <v>258</v>
      </c>
      <c r="J91" s="13" t="s">
        <v>259</v>
      </c>
      <c r="K91" s="9">
        <v>1</v>
      </c>
      <c r="L91" s="12"/>
      <c r="M91" s="9" t="s">
        <v>366</v>
      </c>
    </row>
    <row r="92" s="2" customFormat="1" ht="43.2" spans="1:13">
      <c r="A92" s="8">
        <f t="shared" si="4"/>
        <v>89</v>
      </c>
      <c r="B92" s="9" t="s">
        <v>367</v>
      </c>
      <c r="C92" s="9" t="s">
        <v>260</v>
      </c>
      <c r="D92" s="9" t="s">
        <v>102</v>
      </c>
      <c r="E92" s="9">
        <v>1</v>
      </c>
      <c r="F92" s="9" t="s">
        <v>14</v>
      </c>
      <c r="G92" s="9" t="s">
        <v>332</v>
      </c>
      <c r="H92" s="9"/>
      <c r="I92" s="13" t="s">
        <v>261</v>
      </c>
      <c r="J92" s="13"/>
      <c r="K92" s="9">
        <v>1</v>
      </c>
      <c r="L92" s="26"/>
      <c r="M92" s="6" t="s">
        <v>368</v>
      </c>
    </row>
    <row r="93" s="2" customFormat="1" ht="43.2" spans="1:13">
      <c r="A93" s="8">
        <f t="shared" si="4"/>
        <v>90</v>
      </c>
      <c r="B93" s="9" t="s">
        <v>369</v>
      </c>
      <c r="C93" s="9" t="s">
        <v>262</v>
      </c>
      <c r="D93" s="9" t="s">
        <v>102</v>
      </c>
      <c r="E93" s="9">
        <v>1</v>
      </c>
      <c r="F93" s="9" t="s">
        <v>14</v>
      </c>
      <c r="G93" s="9" t="s">
        <v>332</v>
      </c>
      <c r="H93" s="9"/>
      <c r="I93" s="13" t="s">
        <v>263</v>
      </c>
      <c r="J93" s="13"/>
      <c r="K93" s="19">
        <v>2</v>
      </c>
      <c r="L93" s="19" t="s">
        <v>370</v>
      </c>
      <c r="M93" s="19" t="s">
        <v>371</v>
      </c>
    </row>
    <row r="94" s="2" customFormat="1" ht="43.2" spans="1:13">
      <c r="A94" s="8">
        <f t="shared" si="4"/>
        <v>91</v>
      </c>
      <c r="B94" s="9" t="s">
        <v>369</v>
      </c>
      <c r="C94" s="9" t="s">
        <v>264</v>
      </c>
      <c r="D94" s="9" t="s">
        <v>102</v>
      </c>
      <c r="E94" s="9">
        <v>1</v>
      </c>
      <c r="F94" s="9" t="s">
        <v>14</v>
      </c>
      <c r="G94" s="9" t="s">
        <v>332</v>
      </c>
      <c r="H94" s="9"/>
      <c r="I94" s="13" t="s">
        <v>265</v>
      </c>
      <c r="J94" s="13"/>
      <c r="K94" s="21"/>
      <c r="L94" s="21"/>
      <c r="M94" s="21"/>
    </row>
    <row r="95" s="2" customFormat="1" ht="72" spans="1:13">
      <c r="A95" s="8">
        <f t="shared" si="4"/>
        <v>92</v>
      </c>
      <c r="B95" s="9" t="s">
        <v>372</v>
      </c>
      <c r="C95" s="9" t="s">
        <v>266</v>
      </c>
      <c r="D95" s="9" t="s">
        <v>102</v>
      </c>
      <c r="E95" s="9">
        <v>1</v>
      </c>
      <c r="F95" s="9" t="s">
        <v>14</v>
      </c>
      <c r="G95" s="9" t="s">
        <v>100</v>
      </c>
      <c r="H95" s="9" t="s">
        <v>306</v>
      </c>
      <c r="I95" s="13" t="s">
        <v>267</v>
      </c>
      <c r="J95" s="13" t="s">
        <v>268</v>
      </c>
      <c r="K95" s="9">
        <v>1</v>
      </c>
      <c r="L95" s="12" t="s">
        <v>373</v>
      </c>
      <c r="M95" s="9" t="s">
        <v>374</v>
      </c>
    </row>
    <row r="96" s="2" customFormat="1" ht="43.2" spans="1:13">
      <c r="A96" s="8">
        <f t="shared" si="4"/>
        <v>93</v>
      </c>
      <c r="B96" s="9" t="s">
        <v>375</v>
      </c>
      <c r="C96" s="9" t="s">
        <v>269</v>
      </c>
      <c r="D96" s="9" t="s">
        <v>102</v>
      </c>
      <c r="E96" s="9">
        <v>1</v>
      </c>
      <c r="F96" s="9" t="s">
        <v>14</v>
      </c>
      <c r="G96" s="9" t="s">
        <v>100</v>
      </c>
      <c r="H96" s="9" t="s">
        <v>306</v>
      </c>
      <c r="I96" s="13" t="s">
        <v>270</v>
      </c>
      <c r="J96" s="13" t="s">
        <v>271</v>
      </c>
      <c r="K96" s="19">
        <v>3</v>
      </c>
      <c r="L96" s="27"/>
      <c r="M96" s="27" t="s">
        <v>376</v>
      </c>
    </row>
    <row r="97" s="2" customFormat="1" ht="43.2" spans="1:13">
      <c r="A97" s="8">
        <f t="shared" si="4"/>
        <v>94</v>
      </c>
      <c r="B97" s="9" t="s">
        <v>375</v>
      </c>
      <c r="C97" s="9" t="s">
        <v>272</v>
      </c>
      <c r="D97" s="9" t="s">
        <v>102</v>
      </c>
      <c r="E97" s="9">
        <v>1</v>
      </c>
      <c r="F97" s="9" t="s">
        <v>14</v>
      </c>
      <c r="G97" s="9" t="s">
        <v>332</v>
      </c>
      <c r="H97" s="9"/>
      <c r="I97" s="13" t="s">
        <v>273</v>
      </c>
      <c r="J97" s="13"/>
      <c r="K97" s="20"/>
      <c r="L97" s="28"/>
      <c r="M97" s="28"/>
    </row>
    <row r="98" s="2" customFormat="1" ht="43.2" spans="1:13">
      <c r="A98" s="8">
        <f t="shared" si="4"/>
        <v>95</v>
      </c>
      <c r="B98" s="9" t="s">
        <v>375</v>
      </c>
      <c r="C98" s="9" t="s">
        <v>274</v>
      </c>
      <c r="D98" s="9" t="s">
        <v>102</v>
      </c>
      <c r="E98" s="9">
        <v>1</v>
      </c>
      <c r="F98" s="9" t="s">
        <v>14</v>
      </c>
      <c r="G98" s="9" t="s">
        <v>100</v>
      </c>
      <c r="H98" s="9" t="s">
        <v>306</v>
      </c>
      <c r="I98" s="13" t="s">
        <v>45</v>
      </c>
      <c r="J98" s="13" t="s">
        <v>275</v>
      </c>
      <c r="K98" s="21"/>
      <c r="L98" s="29"/>
      <c r="M98" s="29"/>
    </row>
    <row r="99" s="2" customFormat="1" ht="28.8" spans="1:13">
      <c r="A99" s="8">
        <f t="shared" si="4"/>
        <v>96</v>
      </c>
      <c r="B99" s="9" t="s">
        <v>276</v>
      </c>
      <c r="C99" s="9" t="s">
        <v>277</v>
      </c>
      <c r="D99" s="9" t="s">
        <v>102</v>
      </c>
      <c r="E99" s="9">
        <v>1</v>
      </c>
      <c r="F99" s="9" t="s">
        <v>14</v>
      </c>
      <c r="G99" s="9" t="s">
        <v>332</v>
      </c>
      <c r="H99" s="9"/>
      <c r="I99" s="13" t="s">
        <v>278</v>
      </c>
      <c r="J99" s="13"/>
      <c r="K99" s="9">
        <v>1</v>
      </c>
      <c r="L99" s="9" t="s">
        <v>377</v>
      </c>
      <c r="M99" s="22" t="s">
        <v>378</v>
      </c>
    </row>
    <row r="100" s="2" customFormat="1" ht="43.2" spans="1:13">
      <c r="A100" s="8">
        <f t="shared" si="4"/>
        <v>97</v>
      </c>
      <c r="B100" s="9" t="s">
        <v>279</v>
      </c>
      <c r="C100" s="9" t="s">
        <v>280</v>
      </c>
      <c r="D100" s="9" t="s">
        <v>132</v>
      </c>
      <c r="E100" s="9">
        <v>1</v>
      </c>
      <c r="F100" s="9" t="s">
        <v>281</v>
      </c>
      <c r="G100" s="9" t="s">
        <v>100</v>
      </c>
      <c r="H100" s="9" t="s">
        <v>306</v>
      </c>
      <c r="I100" s="13" t="s">
        <v>282</v>
      </c>
      <c r="J100" s="30"/>
      <c r="K100" s="9">
        <v>1</v>
      </c>
      <c r="L100" s="9"/>
      <c r="M100" s="22" t="s">
        <v>379</v>
      </c>
    </row>
    <row r="101" s="2" customFormat="1" ht="43.2" spans="1:13">
      <c r="A101" s="8">
        <f t="shared" si="4"/>
        <v>98</v>
      </c>
      <c r="B101" s="9" t="s">
        <v>283</v>
      </c>
      <c r="C101" s="9" t="s">
        <v>284</v>
      </c>
      <c r="D101" s="9" t="s">
        <v>132</v>
      </c>
      <c r="E101" s="9">
        <v>1</v>
      </c>
      <c r="F101" s="9" t="s">
        <v>14</v>
      </c>
      <c r="G101" s="9" t="s">
        <v>100</v>
      </c>
      <c r="H101" s="9" t="s">
        <v>306</v>
      </c>
      <c r="I101" s="13" t="s">
        <v>285</v>
      </c>
      <c r="J101" s="30"/>
      <c r="K101" s="9">
        <v>2</v>
      </c>
      <c r="L101" s="9" t="s">
        <v>380</v>
      </c>
      <c r="M101" s="9" t="s">
        <v>381</v>
      </c>
    </row>
    <row r="102" s="2" customFormat="1" ht="43.2" spans="1:13">
      <c r="A102" s="8">
        <f t="shared" si="4"/>
        <v>99</v>
      </c>
      <c r="B102" s="9" t="s">
        <v>283</v>
      </c>
      <c r="C102" s="9" t="s">
        <v>286</v>
      </c>
      <c r="D102" s="9" t="s">
        <v>132</v>
      </c>
      <c r="E102" s="9">
        <v>1</v>
      </c>
      <c r="F102" s="9" t="s">
        <v>14</v>
      </c>
      <c r="G102" s="9" t="s">
        <v>100</v>
      </c>
      <c r="H102" s="9" t="s">
        <v>306</v>
      </c>
      <c r="I102" s="13" t="s">
        <v>287</v>
      </c>
      <c r="J102" s="30"/>
      <c r="K102" s="9"/>
      <c r="L102" s="9"/>
      <c r="M102" s="9"/>
    </row>
    <row r="103" s="2" customFormat="1" ht="43.2" spans="1:13">
      <c r="A103" s="8">
        <f t="shared" si="4"/>
        <v>100</v>
      </c>
      <c r="B103" s="9" t="s">
        <v>288</v>
      </c>
      <c r="C103" s="9" t="s">
        <v>289</v>
      </c>
      <c r="D103" s="9" t="s">
        <v>102</v>
      </c>
      <c r="E103" s="9">
        <v>4</v>
      </c>
      <c r="F103" s="9" t="s">
        <v>14</v>
      </c>
      <c r="G103" s="9" t="s">
        <v>100</v>
      </c>
      <c r="H103" s="9" t="s">
        <v>306</v>
      </c>
      <c r="I103" s="13" t="s">
        <v>290</v>
      </c>
      <c r="J103" s="30"/>
      <c r="K103" s="9">
        <v>5</v>
      </c>
      <c r="L103" s="9" t="s">
        <v>382</v>
      </c>
      <c r="M103" s="9" t="s">
        <v>383</v>
      </c>
    </row>
    <row r="104" s="2" customFormat="1" ht="28.8" spans="1:13">
      <c r="A104" s="8">
        <f t="shared" si="4"/>
        <v>101</v>
      </c>
      <c r="B104" s="9" t="s">
        <v>288</v>
      </c>
      <c r="C104" s="9" t="s">
        <v>291</v>
      </c>
      <c r="D104" s="9" t="s">
        <v>102</v>
      </c>
      <c r="E104" s="9">
        <v>1</v>
      </c>
      <c r="F104" s="9" t="s">
        <v>14</v>
      </c>
      <c r="G104" s="9" t="s">
        <v>100</v>
      </c>
      <c r="H104" s="9" t="s">
        <v>306</v>
      </c>
      <c r="I104" s="13" t="s">
        <v>285</v>
      </c>
      <c r="J104" s="30"/>
      <c r="K104" s="9"/>
      <c r="L104" s="9"/>
      <c r="M104" s="9"/>
    </row>
    <row r="105" s="2" customFormat="1" ht="43.2" spans="1:13">
      <c r="A105" s="8">
        <f t="shared" si="4"/>
        <v>102</v>
      </c>
      <c r="B105" s="9" t="s">
        <v>76</v>
      </c>
      <c r="C105" s="9" t="s">
        <v>91</v>
      </c>
      <c r="D105" s="9" t="s">
        <v>13</v>
      </c>
      <c r="E105" s="9">
        <v>1</v>
      </c>
      <c r="F105" s="9" t="s">
        <v>14</v>
      </c>
      <c r="G105" s="9" t="s">
        <v>100</v>
      </c>
      <c r="H105" s="9" t="s">
        <v>306</v>
      </c>
      <c r="I105" s="13" t="s">
        <v>77</v>
      </c>
      <c r="J105" s="30"/>
      <c r="K105" s="9">
        <v>2</v>
      </c>
      <c r="L105" s="9">
        <v>0</v>
      </c>
      <c r="M105" s="9" t="s">
        <v>384</v>
      </c>
    </row>
    <row r="106" s="2" customFormat="1" ht="43.2" spans="1:13">
      <c r="A106" s="8">
        <f t="shared" si="4"/>
        <v>103</v>
      </c>
      <c r="B106" s="9" t="s">
        <v>76</v>
      </c>
      <c r="C106" s="9" t="s">
        <v>91</v>
      </c>
      <c r="D106" s="9" t="s">
        <v>13</v>
      </c>
      <c r="E106" s="9">
        <v>1</v>
      </c>
      <c r="F106" s="9" t="s">
        <v>14</v>
      </c>
      <c r="G106" s="9" t="s">
        <v>100</v>
      </c>
      <c r="H106" s="9" t="s">
        <v>306</v>
      </c>
      <c r="I106" s="13" t="s">
        <v>193</v>
      </c>
      <c r="J106" s="30"/>
      <c r="K106" s="9"/>
      <c r="L106" s="9"/>
      <c r="M106" s="9"/>
    </row>
    <row r="107" s="2" customFormat="1" ht="43.2" spans="1:13">
      <c r="A107" s="8">
        <f t="shared" si="4"/>
        <v>104</v>
      </c>
      <c r="B107" s="9" t="s">
        <v>79</v>
      </c>
      <c r="C107" s="9" t="s">
        <v>91</v>
      </c>
      <c r="D107" s="9" t="s">
        <v>13</v>
      </c>
      <c r="E107" s="9">
        <v>1</v>
      </c>
      <c r="F107" s="9" t="s">
        <v>14</v>
      </c>
      <c r="G107" s="9" t="s">
        <v>15</v>
      </c>
      <c r="H107" s="9" t="s">
        <v>16</v>
      </c>
      <c r="I107" s="13" t="s">
        <v>80</v>
      </c>
      <c r="J107" s="13" t="s">
        <v>385</v>
      </c>
      <c r="K107" s="9">
        <v>5</v>
      </c>
      <c r="L107" s="9">
        <v>0</v>
      </c>
      <c r="M107" s="23" t="s">
        <v>386</v>
      </c>
    </row>
    <row r="108" s="2" customFormat="1" ht="43.2" spans="1:13">
      <c r="A108" s="8">
        <f t="shared" si="4"/>
        <v>105</v>
      </c>
      <c r="B108" s="9" t="s">
        <v>79</v>
      </c>
      <c r="C108" s="9" t="s">
        <v>132</v>
      </c>
      <c r="D108" s="9" t="s">
        <v>132</v>
      </c>
      <c r="E108" s="9">
        <v>4</v>
      </c>
      <c r="F108" s="9" t="s">
        <v>14</v>
      </c>
      <c r="G108" s="9" t="s">
        <v>100</v>
      </c>
      <c r="H108" s="9" t="s">
        <v>306</v>
      </c>
      <c r="I108" s="13" t="s">
        <v>294</v>
      </c>
      <c r="J108" s="13" t="s">
        <v>295</v>
      </c>
      <c r="K108" s="9"/>
      <c r="L108" s="9"/>
      <c r="M108" s="25"/>
    </row>
    <row r="109" s="2" customFormat="1" ht="43.2" spans="1:13">
      <c r="A109" s="8">
        <f t="shared" si="4"/>
        <v>106</v>
      </c>
      <c r="B109" s="9" t="s">
        <v>296</v>
      </c>
      <c r="C109" s="9" t="s">
        <v>297</v>
      </c>
      <c r="D109" s="9" t="s">
        <v>102</v>
      </c>
      <c r="E109" s="9">
        <v>3</v>
      </c>
      <c r="F109" s="9" t="s">
        <v>14</v>
      </c>
      <c r="G109" s="9" t="s">
        <v>332</v>
      </c>
      <c r="H109" s="9"/>
      <c r="I109" s="9" t="s">
        <v>299</v>
      </c>
      <c r="J109" s="9"/>
      <c r="K109" s="8">
        <v>3</v>
      </c>
      <c r="L109" s="8">
        <v>0</v>
      </c>
      <c r="M109" s="8" t="s">
        <v>387</v>
      </c>
    </row>
    <row r="110" s="2" customFormat="1" spans="1:13">
      <c r="A110" s="8"/>
      <c r="B110" s="9" t="s">
        <v>81</v>
      </c>
      <c r="C110" s="9"/>
      <c r="D110" s="9"/>
      <c r="E110" s="9">
        <f>SUM(E4:E109)</f>
        <v>213</v>
      </c>
      <c r="F110" s="9"/>
      <c r="G110" s="9"/>
      <c r="H110" s="9"/>
      <c r="I110" s="9"/>
      <c r="J110" s="9"/>
      <c r="K110" s="9"/>
      <c r="L110" s="9"/>
      <c r="M110" s="9"/>
    </row>
    <row r="111" s="2" customFormat="1" ht="30" customHeight="1" spans="1:13">
      <c r="A111" s="17" t="s">
        <v>388</v>
      </c>
      <c r="B111" s="17"/>
      <c r="C111" s="17"/>
      <c r="D111" s="17"/>
      <c r="E111" s="17"/>
      <c r="F111" s="17"/>
      <c r="G111" s="17"/>
      <c r="H111" s="17"/>
      <c r="I111" s="17"/>
      <c r="J111" s="17"/>
      <c r="K111" s="17"/>
      <c r="L111" s="17"/>
      <c r="M111" s="31"/>
    </row>
  </sheetData>
  <autoFilter ref="A3:K111"/>
  <mergeCells count="90">
    <mergeCell ref="A1:M1"/>
    <mergeCell ref="F2:J2"/>
    <mergeCell ref="A111:K111"/>
    <mergeCell ref="A2:A3"/>
    <mergeCell ref="B2:B3"/>
    <mergeCell ref="C2:C3"/>
    <mergeCell ref="D2:D3"/>
    <mergeCell ref="E2:E3"/>
    <mergeCell ref="I70:I73"/>
    <mergeCell ref="K2:K3"/>
    <mergeCell ref="K4:K14"/>
    <mergeCell ref="K15:K18"/>
    <mergeCell ref="K19:K25"/>
    <mergeCell ref="K26:K30"/>
    <mergeCell ref="K31:K38"/>
    <mergeCell ref="K39:K43"/>
    <mergeCell ref="K44:K45"/>
    <mergeCell ref="K46:K47"/>
    <mergeCell ref="K48:K50"/>
    <mergeCell ref="K51:K54"/>
    <mergeCell ref="K56:K57"/>
    <mergeCell ref="K58:K63"/>
    <mergeCell ref="K64:K66"/>
    <mergeCell ref="K68:K69"/>
    <mergeCell ref="K70:K74"/>
    <mergeCell ref="K75:K76"/>
    <mergeCell ref="K78:K80"/>
    <mergeCell ref="K81:K82"/>
    <mergeCell ref="K83:K84"/>
    <mergeCell ref="K85:K87"/>
    <mergeCell ref="K93:K94"/>
    <mergeCell ref="K96:K98"/>
    <mergeCell ref="K101:K102"/>
    <mergeCell ref="K103:K104"/>
    <mergeCell ref="K105:K106"/>
    <mergeCell ref="K107:K108"/>
    <mergeCell ref="L2:L3"/>
    <mergeCell ref="L4:L14"/>
    <mergeCell ref="L15:L18"/>
    <mergeCell ref="L19:L25"/>
    <mergeCell ref="L26:L30"/>
    <mergeCell ref="L31:L38"/>
    <mergeCell ref="L39:L43"/>
    <mergeCell ref="L44:L45"/>
    <mergeCell ref="L46:L47"/>
    <mergeCell ref="L48:L50"/>
    <mergeCell ref="L51:L54"/>
    <mergeCell ref="L56:L57"/>
    <mergeCell ref="L58:L63"/>
    <mergeCell ref="L64:L66"/>
    <mergeCell ref="L68:L69"/>
    <mergeCell ref="L70:L74"/>
    <mergeCell ref="L75:L76"/>
    <mergeCell ref="L78:L80"/>
    <mergeCell ref="L81:L82"/>
    <mergeCell ref="L83:L84"/>
    <mergeCell ref="L85:L87"/>
    <mergeCell ref="L93:L94"/>
    <mergeCell ref="L96:L98"/>
    <mergeCell ref="L101:L102"/>
    <mergeCell ref="L103:L104"/>
    <mergeCell ref="L105:L106"/>
    <mergeCell ref="L107:L108"/>
    <mergeCell ref="M2:M3"/>
    <mergeCell ref="M4:M14"/>
    <mergeCell ref="M15:M18"/>
    <mergeCell ref="M19:M25"/>
    <mergeCell ref="M26:M30"/>
    <mergeCell ref="M31:M38"/>
    <mergeCell ref="M39:M43"/>
    <mergeCell ref="M44:M45"/>
    <mergeCell ref="M46:M47"/>
    <mergeCell ref="M48:M50"/>
    <mergeCell ref="M51:M54"/>
    <mergeCell ref="M56:M57"/>
    <mergeCell ref="M58:M63"/>
    <mergeCell ref="M64:M66"/>
    <mergeCell ref="M68:M69"/>
    <mergeCell ref="M70:M74"/>
    <mergeCell ref="M75:M76"/>
    <mergeCell ref="M78:M80"/>
    <mergeCell ref="M81:M82"/>
    <mergeCell ref="M83:M84"/>
    <mergeCell ref="M85:M87"/>
    <mergeCell ref="M93:M94"/>
    <mergeCell ref="M96:M98"/>
    <mergeCell ref="M101:M102"/>
    <mergeCell ref="M103:M104"/>
    <mergeCell ref="M105:M106"/>
    <mergeCell ref="M107:M108"/>
  </mergeCells>
  <pageMargins left="0.0388888888888889" right="0.0388888888888889" top="0.786805555555556" bottom="0.786805555555556" header="0.5" footer="0.5"/>
  <pageSetup paperSize="9" orientation="landscape" horizontalDpi="600"/>
  <headerFooter>
    <oddFooter>&amp;C第 &amp;P 页，共 &amp;N 页</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B2:J20"/>
  <sheetViews>
    <sheetView workbookViewId="0">
      <selection activeCell="F22" sqref="F22"/>
    </sheetView>
  </sheetViews>
  <sheetFormatPr defaultColWidth="9" defaultRowHeight="14.4"/>
  <sheetData>
    <row r="2" spans="2:10">
      <c r="B2" s="1" t="s">
        <v>389</v>
      </c>
      <c r="C2" s="1"/>
      <c r="D2" s="1"/>
      <c r="E2" s="1"/>
      <c r="F2" s="1"/>
      <c r="G2" s="1"/>
      <c r="H2" s="1"/>
      <c r="I2" s="1"/>
      <c r="J2" s="1"/>
    </row>
    <row r="3" spans="2:10">
      <c r="B3" s="1"/>
      <c r="C3" s="1"/>
      <c r="D3" s="1"/>
      <c r="E3" s="1"/>
      <c r="F3" s="1"/>
      <c r="G3" s="1"/>
      <c r="H3" s="1"/>
      <c r="I3" s="1"/>
      <c r="J3" s="1"/>
    </row>
    <row r="4" spans="2:10">
      <c r="B4" s="1"/>
      <c r="C4" s="1"/>
      <c r="D4" s="1"/>
      <c r="E4" s="1"/>
      <c r="F4" s="1"/>
      <c r="G4" s="1"/>
      <c r="H4" s="1"/>
      <c r="I4" s="1"/>
      <c r="J4" s="1"/>
    </row>
    <row r="5" spans="2:10">
      <c r="B5" s="1"/>
      <c r="C5" s="1"/>
      <c r="D5" s="1"/>
      <c r="E5" s="1"/>
      <c r="F5" s="1"/>
      <c r="G5" s="1"/>
      <c r="H5" s="1"/>
      <c r="I5" s="1"/>
      <c r="J5" s="1"/>
    </row>
    <row r="6" spans="2:10">
      <c r="B6" s="1"/>
      <c r="C6" s="1"/>
      <c r="D6" s="1"/>
      <c r="E6" s="1"/>
      <c r="F6" s="1"/>
      <c r="G6" s="1"/>
      <c r="H6" s="1"/>
      <c r="I6" s="1"/>
      <c r="J6" s="1"/>
    </row>
    <row r="7" spans="2:10">
      <c r="B7" s="1"/>
      <c r="C7" s="1"/>
      <c r="D7" s="1"/>
      <c r="E7" s="1"/>
      <c r="F7" s="1"/>
      <c r="G7" s="1"/>
      <c r="H7" s="1"/>
      <c r="I7" s="1"/>
      <c r="J7" s="1"/>
    </row>
    <row r="8" spans="2:10">
      <c r="B8" s="1"/>
      <c r="C8" s="1"/>
      <c r="D8" s="1"/>
      <c r="E8" s="1"/>
      <c r="F8" s="1"/>
      <c r="G8" s="1"/>
      <c r="H8" s="1"/>
      <c r="I8" s="1"/>
      <c r="J8" s="1"/>
    </row>
    <row r="9" spans="2:10">
      <c r="B9" s="1"/>
      <c r="C9" s="1"/>
      <c r="D9" s="1"/>
      <c r="E9" s="1"/>
      <c r="F9" s="1"/>
      <c r="G9" s="1"/>
      <c r="H9" s="1"/>
      <c r="I9" s="1"/>
      <c r="J9" s="1"/>
    </row>
    <row r="10" spans="2:10">
      <c r="B10" s="1"/>
      <c r="C10" s="1"/>
      <c r="D10" s="1"/>
      <c r="E10" s="1"/>
      <c r="F10" s="1"/>
      <c r="G10" s="1"/>
      <c r="H10" s="1"/>
      <c r="I10" s="1"/>
      <c r="J10" s="1"/>
    </row>
    <row r="11" spans="2:10">
      <c r="B11" s="1"/>
      <c r="C11" s="1"/>
      <c r="D11" s="1"/>
      <c r="E11" s="1"/>
      <c r="F11" s="1"/>
      <c r="G11" s="1"/>
      <c r="H11" s="1"/>
      <c r="I11" s="1"/>
      <c r="J11" s="1"/>
    </row>
    <row r="12" spans="2:10">
      <c r="B12" s="1"/>
      <c r="C12" s="1"/>
      <c r="D12" s="1"/>
      <c r="E12" s="1"/>
      <c r="F12" s="1"/>
      <c r="G12" s="1"/>
      <c r="H12" s="1"/>
      <c r="I12" s="1"/>
      <c r="J12" s="1"/>
    </row>
    <row r="13" spans="2:10">
      <c r="B13" s="1"/>
      <c r="C13" s="1"/>
      <c r="D13" s="1"/>
      <c r="E13" s="1"/>
      <c r="F13" s="1"/>
      <c r="G13" s="1"/>
      <c r="H13" s="1"/>
      <c r="I13" s="1"/>
      <c r="J13" s="1"/>
    </row>
    <row r="14" spans="2:10">
      <c r="B14" s="1"/>
      <c r="C14" s="1"/>
      <c r="D14" s="1"/>
      <c r="E14" s="1"/>
      <c r="F14" s="1"/>
      <c r="G14" s="1"/>
      <c r="H14" s="1"/>
      <c r="I14" s="1"/>
      <c r="J14" s="1"/>
    </row>
    <row r="15" spans="2:10">
      <c r="B15" s="1"/>
      <c r="C15" s="1"/>
      <c r="D15" s="1"/>
      <c r="E15" s="1"/>
      <c r="F15" s="1"/>
      <c r="G15" s="1"/>
      <c r="H15" s="1"/>
      <c r="I15" s="1"/>
      <c r="J15" s="1"/>
    </row>
    <row r="16" spans="2:10">
      <c r="B16" s="1"/>
      <c r="C16" s="1"/>
      <c r="D16" s="1"/>
      <c r="E16" s="1"/>
      <c r="F16" s="1"/>
      <c r="G16" s="1"/>
      <c r="H16" s="1"/>
      <c r="I16" s="1"/>
      <c r="J16" s="1"/>
    </row>
    <row r="17" spans="2:10">
      <c r="B17" s="1"/>
      <c r="C17" s="1"/>
      <c r="D17" s="1"/>
      <c r="E17" s="1"/>
      <c r="F17" s="1"/>
      <c r="G17" s="1"/>
      <c r="H17" s="1"/>
      <c r="I17" s="1"/>
      <c r="J17" s="1"/>
    </row>
    <row r="18" spans="2:10">
      <c r="B18" s="1"/>
      <c r="C18" s="1"/>
      <c r="D18" s="1"/>
      <c r="E18" s="1"/>
      <c r="F18" s="1"/>
      <c r="G18" s="1"/>
      <c r="H18" s="1"/>
      <c r="I18" s="1"/>
      <c r="J18" s="1"/>
    </row>
    <row r="19" spans="2:10">
      <c r="B19" s="1"/>
      <c r="C19" s="1"/>
      <c r="D19" s="1"/>
      <c r="E19" s="1"/>
      <c r="F19" s="1"/>
      <c r="G19" s="1"/>
      <c r="H19" s="1"/>
      <c r="I19" s="1"/>
      <c r="J19" s="1"/>
    </row>
    <row r="20" spans="2:10">
      <c r="B20" s="1"/>
      <c r="C20" s="1"/>
      <c r="D20" s="1"/>
      <c r="E20" s="1"/>
      <c r="F20" s="1"/>
      <c r="G20" s="1"/>
      <c r="H20" s="1"/>
      <c r="I20" s="1"/>
      <c r="J20" s="1"/>
    </row>
  </sheetData>
  <mergeCells count="1">
    <mergeCell ref="B2:J20"/>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Sheet1</vt:lpstr>
      <vt:lpstr>附件2</vt:lpstr>
      <vt:lpstr>给綦校长</vt:lpstr>
      <vt:lpstr>问题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2017-03-14T11:20:00Z</dcterms:created>
  <cp:lastPrinted>2018-07-02T14:10:00Z</cp:lastPrinted>
  <dcterms:modified xsi:type="dcterms:W3CDTF">2020-03-09T07:46:54Z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2052-10.8.0.5715</vt:lpwstr>
  </property>
</Properties>
</file>