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Sheet1!$A$1:$WUX$1</definedName>
    <definedName name="_xlnm.Print_Titles" localSheetId="0">Sheet1!$1:$1</definedName>
  </definedNames>
  <calcPr calcId="144525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2" i="1"/>
  <c r="K181" i="1"/>
  <c r="K183" i="1"/>
  <c r="K184" i="1"/>
  <c r="K185" i="1"/>
  <c r="K186" i="1"/>
  <c r="K187" i="1"/>
  <c r="K188" i="1"/>
  <c r="K189" i="1"/>
  <c r="K190" i="1"/>
  <c r="K192" i="1"/>
  <c r="K191" i="1"/>
  <c r="K194" i="1"/>
  <c r="K193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2" i="1"/>
  <c r="G181" i="1"/>
  <c r="G183" i="1"/>
  <c r="G184" i="1"/>
  <c r="G185" i="1"/>
  <c r="G186" i="1"/>
  <c r="G187" i="1"/>
  <c r="G188" i="1"/>
  <c r="G189" i="1"/>
  <c r="G190" i="1"/>
  <c r="G192" i="1"/>
  <c r="G191" i="1"/>
  <c r="G194" i="1"/>
  <c r="G193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2" i="1"/>
  <c r="L192" i="1" l="1"/>
  <c r="L100" i="1"/>
  <c r="L3" i="1" l="1"/>
  <c r="L6" i="1"/>
  <c r="L5" i="1"/>
  <c r="L4" i="1"/>
  <c r="L13" i="1"/>
  <c r="L7" i="1"/>
  <c r="L14" i="1"/>
  <c r="L16" i="1"/>
  <c r="L17" i="1"/>
  <c r="L8" i="1"/>
  <c r="L12" i="1"/>
  <c r="L18" i="1"/>
  <c r="L15" i="1"/>
  <c r="L11" i="1"/>
  <c r="L10" i="1"/>
  <c r="L9" i="1"/>
  <c r="L30" i="1"/>
  <c r="L21" i="1"/>
  <c r="L26" i="1"/>
  <c r="L22" i="1"/>
  <c r="L28" i="1"/>
  <c r="L23" i="1"/>
  <c r="L29" i="1"/>
  <c r="L20" i="1"/>
  <c r="L27" i="1"/>
  <c r="L24" i="1"/>
  <c r="L19" i="1"/>
  <c r="L25" i="1"/>
  <c r="L36" i="1"/>
  <c r="L44" i="1"/>
  <c r="L54" i="1"/>
  <c r="L39" i="1"/>
  <c r="L50" i="1"/>
  <c r="L31" i="1"/>
  <c r="L52" i="1"/>
  <c r="L48" i="1"/>
  <c r="L40" i="1"/>
  <c r="L42" i="1"/>
  <c r="L32" i="1"/>
  <c r="L35" i="1"/>
  <c r="L38" i="1"/>
  <c r="L47" i="1"/>
  <c r="L53" i="1"/>
  <c r="L49" i="1"/>
  <c r="L55" i="1"/>
  <c r="L34" i="1"/>
  <c r="L37" i="1"/>
  <c r="L41" i="1"/>
  <c r="L45" i="1"/>
  <c r="L51" i="1"/>
  <c r="L33" i="1"/>
  <c r="L46" i="1"/>
  <c r="L43" i="1"/>
  <c r="L56" i="1"/>
  <c r="L60" i="1"/>
  <c r="L61" i="1"/>
  <c r="L59" i="1"/>
  <c r="L64" i="1"/>
  <c r="L62" i="1"/>
  <c r="L58" i="1"/>
  <c r="L57" i="1"/>
  <c r="L65" i="1"/>
  <c r="L63" i="1"/>
  <c r="L69" i="1"/>
  <c r="L70" i="1"/>
  <c r="L66" i="1"/>
  <c r="L68" i="1"/>
  <c r="L67" i="1"/>
  <c r="L71" i="1"/>
  <c r="L77" i="1"/>
  <c r="L78" i="1"/>
  <c r="L74" i="1"/>
  <c r="L73" i="1"/>
  <c r="L80" i="1"/>
  <c r="L72" i="1"/>
  <c r="L79" i="1"/>
  <c r="L75" i="1"/>
  <c r="L76" i="1"/>
  <c r="L81" i="1"/>
  <c r="L90" i="1"/>
  <c r="L88" i="1"/>
  <c r="L91" i="1"/>
  <c r="L86" i="1"/>
  <c r="L82" i="1"/>
  <c r="L84" i="1"/>
  <c r="L89" i="1"/>
  <c r="L87" i="1"/>
  <c r="L85" i="1"/>
  <c r="L83" i="1"/>
  <c r="L92" i="1"/>
  <c r="L125" i="1"/>
  <c r="L101" i="1"/>
  <c r="L106" i="1"/>
  <c r="L121" i="1"/>
  <c r="L136" i="1"/>
  <c r="L94" i="1"/>
  <c r="L134" i="1"/>
  <c r="L117" i="1"/>
  <c r="L133" i="1"/>
  <c r="L116" i="1"/>
  <c r="L114" i="1"/>
  <c r="L110" i="1"/>
  <c r="L119" i="1"/>
  <c r="L104" i="1"/>
  <c r="L111" i="1"/>
  <c r="L115" i="1"/>
  <c r="L120" i="1"/>
  <c r="L107" i="1"/>
  <c r="L105" i="1"/>
  <c r="L109" i="1"/>
  <c r="L112" i="1"/>
  <c r="L130" i="1"/>
  <c r="L124" i="1"/>
  <c r="L99" i="1"/>
  <c r="L122" i="1"/>
  <c r="L95" i="1"/>
  <c r="L98" i="1"/>
  <c r="L129" i="1"/>
  <c r="L97" i="1"/>
  <c r="L96" i="1"/>
  <c r="L132" i="1"/>
  <c r="L118" i="1"/>
  <c r="L93" i="1"/>
  <c r="L113" i="1"/>
  <c r="L123" i="1"/>
  <c r="L126" i="1"/>
  <c r="L131" i="1"/>
  <c r="L102" i="1"/>
  <c r="L128" i="1"/>
  <c r="L108" i="1"/>
  <c r="L135" i="1"/>
  <c r="L103" i="1"/>
  <c r="L127" i="1"/>
  <c r="L184" i="1"/>
  <c r="L185" i="1"/>
  <c r="L150" i="1"/>
  <c r="L172" i="1"/>
  <c r="L201" i="1"/>
  <c r="L195" i="1"/>
  <c r="L146" i="1"/>
  <c r="L187" i="1"/>
  <c r="L163" i="1"/>
  <c r="L157" i="1"/>
  <c r="L188" i="1"/>
  <c r="L186" i="1"/>
  <c r="L165" i="1"/>
  <c r="L164" i="1"/>
  <c r="L196" i="1"/>
  <c r="L199" i="1"/>
  <c r="L159" i="1"/>
  <c r="L147" i="1"/>
  <c r="L160" i="1"/>
  <c r="L181" i="1"/>
  <c r="L191" i="1"/>
  <c r="L142" i="1"/>
  <c r="L197" i="1"/>
  <c r="L166" i="1"/>
  <c r="L154" i="1"/>
  <c r="L138" i="1"/>
  <c r="L169" i="1"/>
  <c r="L168" i="1"/>
  <c r="L178" i="1"/>
  <c r="L151" i="1"/>
  <c r="L182" i="1"/>
  <c r="L190" i="1"/>
  <c r="L194" i="1"/>
  <c r="L171" i="1"/>
  <c r="L200" i="1"/>
  <c r="L177" i="1"/>
  <c r="L144" i="1"/>
  <c r="L148" i="1"/>
  <c r="L145" i="1"/>
  <c r="L143" i="1"/>
  <c r="L152" i="1"/>
  <c r="L193" i="1"/>
  <c r="L198" i="1"/>
  <c r="L173" i="1"/>
  <c r="L158" i="1"/>
  <c r="L183" i="1"/>
  <c r="L174" i="1"/>
  <c r="L162" i="1"/>
  <c r="L139" i="1"/>
  <c r="L140" i="1"/>
  <c r="L180" i="1"/>
  <c r="L176" i="1"/>
  <c r="L153" i="1"/>
  <c r="L175" i="1"/>
  <c r="L141" i="1"/>
  <c r="L137" i="1"/>
  <c r="L189" i="1"/>
  <c r="L170" i="1"/>
  <c r="L161" i="1"/>
  <c r="L179" i="1"/>
  <c r="L167" i="1"/>
  <c r="L149" i="1"/>
  <c r="L155" i="1"/>
  <c r="L156" i="1"/>
  <c r="L204" i="1"/>
  <c r="L206" i="1"/>
  <c r="L203" i="1"/>
  <c r="L202" i="1"/>
  <c r="L205" i="1"/>
  <c r="L210" i="1"/>
  <c r="L207" i="1"/>
  <c r="L208" i="1"/>
  <c r="L209" i="1"/>
  <c r="L212" i="1"/>
  <c r="L213" i="1"/>
  <c r="L211" i="1"/>
  <c r="L216" i="1"/>
  <c r="L215" i="1"/>
  <c r="L214" i="1"/>
  <c r="L223" i="1"/>
  <c r="L221" i="1"/>
  <c r="L219" i="1"/>
  <c r="L224" i="1"/>
  <c r="L222" i="1"/>
  <c r="L220" i="1"/>
  <c r="L218" i="1"/>
  <c r="L227" i="1"/>
  <c r="L217" i="1"/>
  <c r="L226" i="1"/>
  <c r="L225" i="1"/>
  <c r="L231" i="1"/>
  <c r="L228" i="1"/>
  <c r="L235" i="1"/>
  <c r="L234" i="1"/>
  <c r="L230" i="1"/>
  <c r="L232" i="1"/>
  <c r="L233" i="1"/>
  <c r="L229" i="1"/>
  <c r="L238" i="1"/>
  <c r="L242" i="1"/>
  <c r="L240" i="1"/>
  <c r="L236" i="1"/>
  <c r="L239" i="1"/>
  <c r="L237" i="1"/>
  <c r="L243" i="1"/>
  <c r="L241" i="1"/>
  <c r="L248" i="1"/>
  <c r="L247" i="1"/>
  <c r="L245" i="1"/>
  <c r="L244" i="1"/>
  <c r="L246" i="1"/>
  <c r="L249" i="1"/>
  <c r="L251" i="1"/>
  <c r="L250" i="1"/>
  <c r="L252" i="1"/>
  <c r="L253" i="1"/>
  <c r="L265" i="1"/>
  <c r="L271" i="1"/>
  <c r="L266" i="1"/>
  <c r="L269" i="1"/>
  <c r="L255" i="1"/>
  <c r="L273" i="1"/>
  <c r="L257" i="1"/>
  <c r="L267" i="1"/>
  <c r="L262" i="1"/>
  <c r="L264" i="1"/>
  <c r="L256" i="1"/>
  <c r="L263" i="1"/>
  <c r="L254" i="1"/>
  <c r="L274" i="1"/>
  <c r="L258" i="1"/>
  <c r="L260" i="1"/>
  <c r="L268" i="1"/>
  <c r="L272" i="1"/>
  <c r="L270" i="1"/>
  <c r="L261" i="1"/>
  <c r="L259" i="1"/>
  <c r="L279" i="1"/>
  <c r="L276" i="1"/>
  <c r="L284" i="1"/>
  <c r="L297" i="1"/>
  <c r="L280" i="1"/>
  <c r="L275" i="1"/>
  <c r="L300" i="1"/>
  <c r="L286" i="1"/>
  <c r="L285" i="1"/>
  <c r="L281" i="1"/>
  <c r="L292" i="1"/>
  <c r="L278" i="1"/>
  <c r="L282" i="1"/>
  <c r="L290" i="1"/>
  <c r="L291" i="1"/>
  <c r="L288" i="1"/>
  <c r="L289" i="1"/>
  <c r="L301" i="1"/>
  <c r="L295" i="1"/>
  <c r="L296" i="1"/>
  <c r="L298" i="1"/>
  <c r="L277" i="1"/>
  <c r="L287" i="1"/>
  <c r="L283" i="1"/>
  <c r="L299" i="1"/>
  <c r="L293" i="1"/>
  <c r="L294" i="1"/>
  <c r="L308" i="1"/>
  <c r="L302" i="1"/>
  <c r="L312" i="1"/>
  <c r="L311" i="1"/>
  <c r="L313" i="1"/>
  <c r="L305" i="1"/>
  <c r="L309" i="1"/>
  <c r="L307" i="1"/>
  <c r="L306" i="1"/>
  <c r="L304" i="1"/>
  <c r="L303" i="1"/>
  <c r="L310" i="1"/>
  <c r="L316" i="1"/>
  <c r="L314" i="1"/>
  <c r="L315" i="1"/>
  <c r="L317" i="1"/>
  <c r="L318" i="1"/>
  <c r="L319" i="1"/>
  <c r="L323" i="1"/>
  <c r="L322" i="1"/>
  <c r="L320" i="1"/>
  <c r="L321" i="1"/>
  <c r="L325" i="1"/>
  <c r="L324" i="1"/>
  <c r="L327" i="1"/>
  <c r="L328" i="1"/>
  <c r="L333" i="1"/>
  <c r="L330" i="1"/>
  <c r="L334" i="1"/>
  <c r="L329" i="1"/>
  <c r="L335" i="1"/>
  <c r="L331" i="1"/>
  <c r="L332" i="1"/>
  <c r="L326" i="1"/>
  <c r="L339" i="1"/>
  <c r="L348" i="1"/>
  <c r="L338" i="1"/>
  <c r="L341" i="1"/>
  <c r="L337" i="1"/>
  <c r="L342" i="1"/>
  <c r="L356" i="1"/>
  <c r="L345" i="1"/>
  <c r="L346" i="1"/>
  <c r="L336" i="1"/>
  <c r="L352" i="1"/>
  <c r="L355" i="1"/>
  <c r="L340" i="1"/>
  <c r="L349" i="1"/>
  <c r="L353" i="1"/>
  <c r="L344" i="1"/>
  <c r="L343" i="1"/>
  <c r="L347" i="1"/>
  <c r="L351" i="1"/>
  <c r="L350" i="1"/>
  <c r="L354" i="1"/>
  <c r="L2" i="1"/>
</calcChain>
</file>

<file path=xl/sharedStrings.xml><?xml version="1.0" encoding="utf-8"?>
<sst xmlns="http://schemas.openxmlformats.org/spreadsheetml/2006/main" count="2143" uniqueCount="1348">
  <si>
    <t>序号</t>
  </si>
  <si>
    <t>准考证号</t>
  </si>
  <si>
    <t>考生姓名</t>
  </si>
  <si>
    <t>上午考场号（教育基础知识）</t>
  </si>
  <si>
    <t>下午考场号（学科专业知识）</t>
  </si>
  <si>
    <t>166</t>
  </si>
  <si>
    <t>10827200166</t>
  </si>
  <si>
    <t>特殊教育</t>
  </si>
  <si>
    <t>黄乐瑶</t>
  </si>
  <si>
    <t>513</t>
  </si>
  <si>
    <t>10827200513</t>
  </si>
  <si>
    <t>金梦娅</t>
  </si>
  <si>
    <t>688</t>
  </si>
  <si>
    <t>10827200688</t>
  </si>
  <si>
    <t>李盼婷</t>
  </si>
  <si>
    <t>819</t>
  </si>
  <si>
    <t>10827200819</t>
  </si>
  <si>
    <t>孙丹萍</t>
  </si>
  <si>
    <t>1152</t>
  </si>
  <si>
    <t>10827201152</t>
  </si>
  <si>
    <t>张美玲</t>
  </si>
  <si>
    <t>小学科学</t>
  </si>
  <si>
    <t>185</t>
  </si>
  <si>
    <t>10827200185</t>
  </si>
  <si>
    <t>王玲青</t>
  </si>
  <si>
    <t>270</t>
  </si>
  <si>
    <t>10827200270</t>
  </si>
  <si>
    <t>黄志强</t>
  </si>
  <si>
    <t>384</t>
  </si>
  <si>
    <t>10827200384</t>
  </si>
  <si>
    <t>牟莎莎</t>
  </si>
  <si>
    <t>503</t>
  </si>
  <si>
    <t>10827200503</t>
  </si>
  <si>
    <t>金云康</t>
  </si>
  <si>
    <t>556</t>
  </si>
  <si>
    <t>10827200556</t>
  </si>
  <si>
    <t>王璐璐</t>
  </si>
  <si>
    <t>883</t>
  </si>
  <si>
    <t>10827200883</t>
  </si>
  <si>
    <t>朱海霞</t>
  </si>
  <si>
    <t>940</t>
  </si>
  <si>
    <t>10827200940</t>
  </si>
  <si>
    <t>谢慧慧</t>
  </si>
  <si>
    <t>984</t>
  </si>
  <si>
    <t>10827200984</t>
  </si>
  <si>
    <t>洪娇娇</t>
  </si>
  <si>
    <t>1000</t>
  </si>
  <si>
    <t>10827201000</t>
  </si>
  <si>
    <t>吴优婷</t>
  </si>
  <si>
    <t>1149</t>
  </si>
  <si>
    <t>10827201149</t>
  </si>
  <si>
    <t>叶飞飞</t>
  </si>
  <si>
    <t>1201</t>
  </si>
  <si>
    <t>10827201201</t>
  </si>
  <si>
    <t>陈俊杰</t>
  </si>
  <si>
    <t>1350</t>
  </si>
  <si>
    <t>10827201350</t>
  </si>
  <si>
    <t>高盛</t>
  </si>
  <si>
    <t>小学美术</t>
  </si>
  <si>
    <t>26</t>
  </si>
  <si>
    <t>10827200026</t>
  </si>
  <si>
    <t>郑文文</t>
  </si>
  <si>
    <t>28</t>
  </si>
  <si>
    <t>10827200028</t>
  </si>
  <si>
    <t>袁慧琳</t>
  </si>
  <si>
    <t>266</t>
  </si>
  <si>
    <t>10827200266</t>
  </si>
  <si>
    <t>何雅微</t>
  </si>
  <si>
    <t>324</t>
  </si>
  <si>
    <t>10827200324</t>
  </si>
  <si>
    <t>俞敏倩</t>
  </si>
  <si>
    <t>328</t>
  </si>
  <si>
    <t>10827200328</t>
  </si>
  <si>
    <t>金之雅</t>
  </si>
  <si>
    <t>505</t>
  </si>
  <si>
    <t>10827200505</t>
  </si>
  <si>
    <t>王乙玲</t>
  </si>
  <si>
    <t>585</t>
  </si>
  <si>
    <t>10827200585</t>
  </si>
  <si>
    <t>王心齐</t>
  </si>
  <si>
    <t>645</t>
  </si>
  <si>
    <t>10827200645</t>
  </si>
  <si>
    <t>杨雅丽</t>
  </si>
  <si>
    <t>817</t>
  </si>
  <si>
    <t>10827200817</t>
  </si>
  <si>
    <t>王珩</t>
  </si>
  <si>
    <t>892</t>
  </si>
  <si>
    <t>10827200892</t>
  </si>
  <si>
    <t>谢莎莎</t>
  </si>
  <si>
    <t>902</t>
  </si>
  <si>
    <t>10827200902</t>
  </si>
  <si>
    <t>金黛雅</t>
  </si>
  <si>
    <t>988</t>
  </si>
  <si>
    <t>10827200988</t>
  </si>
  <si>
    <t>陈晶晶</t>
  </si>
  <si>
    <t>24</t>
  </si>
  <si>
    <t>10827200024</t>
  </si>
  <si>
    <t>小学数学</t>
  </si>
  <si>
    <t>金鑫伟</t>
  </si>
  <si>
    <t>48</t>
  </si>
  <si>
    <t>10827200048</t>
  </si>
  <si>
    <t>金秋月</t>
  </si>
  <si>
    <t>60</t>
  </si>
  <si>
    <t>10827200060</t>
  </si>
  <si>
    <t>朱慧虹</t>
  </si>
  <si>
    <t>83</t>
  </si>
  <si>
    <t>10827200083</t>
  </si>
  <si>
    <t>郭钰燕</t>
  </si>
  <si>
    <t>89</t>
  </si>
  <si>
    <t>10827200089</t>
  </si>
  <si>
    <t>陈玲洁</t>
  </si>
  <si>
    <t>100</t>
  </si>
  <si>
    <t>10827200100</t>
  </si>
  <si>
    <t>周芝珊</t>
  </si>
  <si>
    <t>119</t>
  </si>
  <si>
    <t>10827200119</t>
  </si>
  <si>
    <t>王一鸣</t>
  </si>
  <si>
    <t>221</t>
  </si>
  <si>
    <t>10827200221</t>
  </si>
  <si>
    <t>刘佳荟</t>
  </si>
  <si>
    <t>354</t>
  </si>
  <si>
    <t>10827200354</t>
  </si>
  <si>
    <t>朱可可</t>
  </si>
  <si>
    <t>361</t>
  </si>
  <si>
    <t>10827200361</t>
  </si>
  <si>
    <t>金敏利</t>
  </si>
  <si>
    <t>366</t>
  </si>
  <si>
    <t>10827200366</t>
  </si>
  <si>
    <t>陶岳海</t>
  </si>
  <si>
    <t>449</t>
  </si>
  <si>
    <t>10827200449</t>
  </si>
  <si>
    <t>陈乐姝</t>
  </si>
  <si>
    <t>464</t>
  </si>
  <si>
    <t>10827200464</t>
  </si>
  <si>
    <t>金彬茜</t>
  </si>
  <si>
    <t>511</t>
  </si>
  <si>
    <t>10827200511</t>
  </si>
  <si>
    <t>杨倩倩</t>
  </si>
  <si>
    <t>525</t>
  </si>
  <si>
    <t>10827200525</t>
  </si>
  <si>
    <t>陈珍月</t>
  </si>
  <si>
    <t>530</t>
  </si>
  <si>
    <t>10827200530</t>
  </si>
  <si>
    <t>马佳明</t>
  </si>
  <si>
    <t>638</t>
  </si>
  <si>
    <t>10827200638</t>
  </si>
  <si>
    <t>黄才博</t>
  </si>
  <si>
    <t>679</t>
  </si>
  <si>
    <t>10827200679</t>
  </si>
  <si>
    <t>蔡容铮</t>
  </si>
  <si>
    <t>680</t>
  </si>
  <si>
    <t>10827200680</t>
  </si>
  <si>
    <t>卢吉</t>
  </si>
  <si>
    <t>707</t>
  </si>
  <si>
    <t>10827200707</t>
  </si>
  <si>
    <t>鲍如意</t>
  </si>
  <si>
    <t>710</t>
  </si>
  <si>
    <t>10827200710</t>
  </si>
  <si>
    <t>王凯</t>
  </si>
  <si>
    <t>765</t>
  </si>
  <si>
    <t>10827200765</t>
  </si>
  <si>
    <t>杨露蕾</t>
  </si>
  <si>
    <t>871</t>
  </si>
  <si>
    <t>10827200871</t>
  </si>
  <si>
    <t>梁佳琪</t>
  </si>
  <si>
    <t>1148</t>
  </si>
  <si>
    <t>10827201148</t>
  </si>
  <si>
    <t>王卢忠</t>
  </si>
  <si>
    <t>1226</t>
  </si>
  <si>
    <t>10827201226</t>
  </si>
  <si>
    <t>张皇龙</t>
  </si>
  <si>
    <t>126</t>
  </si>
  <si>
    <t>10827200126</t>
  </si>
  <si>
    <t>小学体育</t>
  </si>
  <si>
    <t>付倩儿</t>
  </si>
  <si>
    <t>405</t>
  </si>
  <si>
    <t>10827200405</t>
  </si>
  <si>
    <t>沈东东</t>
  </si>
  <si>
    <t>432</t>
  </si>
  <si>
    <t>10827200432</t>
  </si>
  <si>
    <t>谢沁宇</t>
  </si>
  <si>
    <t>479</t>
  </si>
  <si>
    <t>10827200479</t>
  </si>
  <si>
    <t>胡娴逸</t>
  </si>
  <si>
    <t>686</t>
  </si>
  <si>
    <t>10827200686</t>
  </si>
  <si>
    <t>林子扬</t>
  </si>
  <si>
    <t>1073</t>
  </si>
  <si>
    <t>10827201073</t>
  </si>
  <si>
    <t>冯永升</t>
  </si>
  <si>
    <t>1081</t>
  </si>
  <si>
    <t>10827201081</t>
  </si>
  <si>
    <t>蔡海燕</t>
  </si>
  <si>
    <t>1188</t>
  </si>
  <si>
    <t>10827201188</t>
  </si>
  <si>
    <t>付建忠</t>
  </si>
  <si>
    <t>1191</t>
  </si>
  <si>
    <t>10827201191</t>
  </si>
  <si>
    <t>汪家帆</t>
  </si>
  <si>
    <t>1267</t>
  </si>
  <si>
    <t>10827201267</t>
  </si>
  <si>
    <t>胡家翔</t>
  </si>
  <si>
    <t>小学信息技术</t>
  </si>
  <si>
    <t>229</t>
  </si>
  <si>
    <t>10827200229</t>
  </si>
  <si>
    <t>季双丹</t>
  </si>
  <si>
    <t>263</t>
  </si>
  <si>
    <t>10827200263</t>
  </si>
  <si>
    <t>金玲琴</t>
  </si>
  <si>
    <t>364</t>
  </si>
  <si>
    <t>10827200364</t>
  </si>
  <si>
    <t>丁亚妮</t>
  </si>
  <si>
    <t>515</t>
  </si>
  <si>
    <t>10827200515</t>
  </si>
  <si>
    <t>俞超颖</t>
  </si>
  <si>
    <t>985</t>
  </si>
  <si>
    <t>10827200985</t>
  </si>
  <si>
    <t>王烨徽</t>
  </si>
  <si>
    <t>1146</t>
  </si>
  <si>
    <t>10827201146</t>
  </si>
  <si>
    <t>马亚露</t>
  </si>
  <si>
    <t>30</t>
  </si>
  <si>
    <t>10827200030</t>
  </si>
  <si>
    <t>小学音乐</t>
  </si>
  <si>
    <t>毛俊萍</t>
  </si>
  <si>
    <t>161</t>
  </si>
  <si>
    <t>10827200161</t>
  </si>
  <si>
    <t>李静</t>
  </si>
  <si>
    <t>320</t>
  </si>
  <si>
    <t>10827200320</t>
  </si>
  <si>
    <t>邱思琪</t>
  </si>
  <si>
    <t>538</t>
  </si>
  <si>
    <t>10827200538</t>
  </si>
  <si>
    <t>许静</t>
  </si>
  <si>
    <t>539</t>
  </si>
  <si>
    <t>10827200539</t>
  </si>
  <si>
    <t>陈凌虹</t>
  </si>
  <si>
    <t>643</t>
  </si>
  <si>
    <t>10827200643</t>
  </si>
  <si>
    <t>刘泽玉</t>
  </si>
  <si>
    <t>682</t>
  </si>
  <si>
    <t>10827200682</t>
  </si>
  <si>
    <t>胡瑕</t>
  </si>
  <si>
    <t>783</t>
  </si>
  <si>
    <t>10827200783</t>
  </si>
  <si>
    <t>汤璐梦</t>
  </si>
  <si>
    <t>1015</t>
  </si>
  <si>
    <t>10827201015</t>
  </si>
  <si>
    <t>葛丽娅</t>
  </si>
  <si>
    <t>1321</t>
  </si>
  <si>
    <t>10827201321</t>
  </si>
  <si>
    <t>李诗安</t>
  </si>
  <si>
    <t>小学英语</t>
  </si>
  <si>
    <t>121</t>
  </si>
  <si>
    <t>10827200121</t>
  </si>
  <si>
    <t>邵亚萍</t>
  </si>
  <si>
    <t>167</t>
  </si>
  <si>
    <t>10827200167</t>
  </si>
  <si>
    <t>王健</t>
  </si>
  <si>
    <t>190</t>
  </si>
  <si>
    <t>10827200190</t>
  </si>
  <si>
    <t>陶洁心</t>
  </si>
  <si>
    <t>225</t>
  </si>
  <si>
    <t>10827200225</t>
  </si>
  <si>
    <t>冯娇娇</t>
  </si>
  <si>
    <t>268</t>
  </si>
  <si>
    <t>10827200268</t>
  </si>
  <si>
    <t>陈佳倩</t>
  </si>
  <si>
    <t>276</t>
  </si>
  <si>
    <t>10827200276</t>
  </si>
  <si>
    <t>葛慧萍</t>
  </si>
  <si>
    <t>520</t>
  </si>
  <si>
    <t>10827200520</t>
  </si>
  <si>
    <t>孙王敏</t>
  </si>
  <si>
    <t>746</t>
  </si>
  <si>
    <t>10827200746</t>
  </si>
  <si>
    <t>徐吉</t>
  </si>
  <si>
    <t>895</t>
  </si>
  <si>
    <t>10827200895</t>
  </si>
  <si>
    <t>陈青青</t>
  </si>
  <si>
    <t>1074</t>
  </si>
  <si>
    <t>10827201074</t>
  </si>
  <si>
    <t>王晓珍</t>
  </si>
  <si>
    <t>01</t>
  </si>
  <si>
    <t>10827200001</t>
  </si>
  <si>
    <t>小学语文</t>
  </si>
  <si>
    <t>陈盼蓉</t>
  </si>
  <si>
    <t>59</t>
  </si>
  <si>
    <t>10827200059</t>
  </si>
  <si>
    <t>吴婷婷</t>
  </si>
  <si>
    <t>76</t>
  </si>
  <si>
    <t>10827200076</t>
  </si>
  <si>
    <t>金安祺</t>
  </si>
  <si>
    <t>77</t>
  </si>
  <si>
    <t>10827200077</t>
  </si>
  <si>
    <t>杨娅男</t>
  </si>
  <si>
    <t>80</t>
  </si>
  <si>
    <t>10827200080</t>
  </si>
  <si>
    <t>李娅婷</t>
  </si>
  <si>
    <t>105</t>
  </si>
  <si>
    <t>10827200105</t>
  </si>
  <si>
    <t>陈雨馨</t>
  </si>
  <si>
    <t>116</t>
  </si>
  <si>
    <t>10827200116</t>
  </si>
  <si>
    <t>邱能法</t>
  </si>
  <si>
    <t>131</t>
  </si>
  <si>
    <t>10827200131</t>
  </si>
  <si>
    <t>陈吉</t>
  </si>
  <si>
    <t>175</t>
  </si>
  <si>
    <t>10827200175</t>
  </si>
  <si>
    <t>周子韵</t>
  </si>
  <si>
    <t>189</t>
  </si>
  <si>
    <t>10827200189</t>
  </si>
  <si>
    <t>陈佳菲</t>
  </si>
  <si>
    <t>213</t>
  </si>
  <si>
    <t>10827200213</t>
  </si>
  <si>
    <t>杜颖霞</t>
  </si>
  <si>
    <t>215</t>
  </si>
  <si>
    <t>10827200215</t>
  </si>
  <si>
    <t>卢倩倩</t>
  </si>
  <si>
    <t>223</t>
  </si>
  <si>
    <t>10827200223</t>
  </si>
  <si>
    <t>李紫琳</t>
  </si>
  <si>
    <t>232</t>
  </si>
  <si>
    <t>10827200232</t>
  </si>
  <si>
    <t>贺翡翡</t>
  </si>
  <si>
    <t>256</t>
  </si>
  <si>
    <t>10827200256</t>
  </si>
  <si>
    <t>蔡琴琦</t>
  </si>
  <si>
    <t>264</t>
  </si>
  <si>
    <t>10827200264</t>
  </si>
  <si>
    <t>李海伦</t>
  </si>
  <si>
    <t>284</t>
  </si>
  <si>
    <t>10827200284</t>
  </si>
  <si>
    <t>陈亚静</t>
  </si>
  <si>
    <t>311</t>
  </si>
  <si>
    <t>10827200311</t>
  </si>
  <si>
    <t>李敏</t>
  </si>
  <si>
    <t>332</t>
  </si>
  <si>
    <t>10827200332</t>
  </si>
  <si>
    <t>朱娅媚</t>
  </si>
  <si>
    <t>350</t>
  </si>
  <si>
    <t>10827200350</t>
  </si>
  <si>
    <t>王蔚珍</t>
  </si>
  <si>
    <t>365</t>
  </si>
  <si>
    <t>10827200365</t>
  </si>
  <si>
    <t>任巧红</t>
  </si>
  <si>
    <t>367</t>
  </si>
  <si>
    <t>10827200367</t>
  </si>
  <si>
    <t>周晓帆</t>
  </si>
  <si>
    <t>421</t>
  </si>
  <si>
    <t>10827200421</t>
  </si>
  <si>
    <t>冯晓英</t>
  </si>
  <si>
    <t>489</t>
  </si>
  <si>
    <t>10827200489</t>
  </si>
  <si>
    <t>李妮</t>
  </si>
  <si>
    <t>497</t>
  </si>
  <si>
    <t>10827200497</t>
  </si>
  <si>
    <t>朱倩倩</t>
  </si>
  <si>
    <t>514</t>
  </si>
  <si>
    <t>10827200514</t>
  </si>
  <si>
    <t>张雨柔</t>
  </si>
  <si>
    <t>529</t>
  </si>
  <si>
    <t>10827200529</t>
  </si>
  <si>
    <t>胡雅敏</t>
  </si>
  <si>
    <t>534</t>
  </si>
  <si>
    <t>10827200534</t>
  </si>
  <si>
    <t>黄钰翕</t>
  </si>
  <si>
    <t>569</t>
  </si>
  <si>
    <t>10827200569</t>
  </si>
  <si>
    <t>郭晨颖</t>
  </si>
  <si>
    <t>570</t>
  </si>
  <si>
    <t>10827200570</t>
  </si>
  <si>
    <t>刘宇虹</t>
  </si>
  <si>
    <t>597</t>
  </si>
  <si>
    <t>10827200597</t>
  </si>
  <si>
    <t>黄丹萍</t>
  </si>
  <si>
    <t>602</t>
  </si>
  <si>
    <t>10827200602</t>
  </si>
  <si>
    <t>郭梦洁</t>
  </si>
  <si>
    <t>675</t>
  </si>
  <si>
    <t>10827200675</t>
  </si>
  <si>
    <t>郑盈盈</t>
  </si>
  <si>
    <t>681</t>
  </si>
  <si>
    <t>10827200681</t>
  </si>
  <si>
    <t>王超超</t>
  </si>
  <si>
    <t>700</t>
  </si>
  <si>
    <t>10827200700</t>
  </si>
  <si>
    <t>张溢栩</t>
  </si>
  <si>
    <t>732</t>
  </si>
  <si>
    <t>10827200732</t>
  </si>
  <si>
    <t>袁中一</t>
  </si>
  <si>
    <t>798</t>
  </si>
  <si>
    <t>10827200798</t>
  </si>
  <si>
    <t>黄琳芝</t>
  </si>
  <si>
    <t>金亚妮</t>
  </si>
  <si>
    <t>849</t>
  </si>
  <si>
    <t>10827200849</t>
  </si>
  <si>
    <t>赵燕妮</t>
  </si>
  <si>
    <t>884</t>
  </si>
  <si>
    <t>10827200884</t>
  </si>
  <si>
    <t>王晓燕</t>
  </si>
  <si>
    <t>885</t>
  </si>
  <si>
    <t>10827200885</t>
  </si>
  <si>
    <t>包巧颖</t>
  </si>
  <si>
    <t>900</t>
  </si>
  <si>
    <t>10827200900</t>
  </si>
  <si>
    <t>朱雅倩</t>
  </si>
  <si>
    <t>1046</t>
  </si>
  <si>
    <t>10827201046</t>
  </si>
  <si>
    <t>许娴琳</t>
  </si>
  <si>
    <t>1049</t>
  </si>
  <si>
    <t>10827201049</t>
  </si>
  <si>
    <t>陈婉露</t>
  </si>
  <si>
    <t>1221</t>
  </si>
  <si>
    <t>10827201221</t>
  </si>
  <si>
    <t>陈华鑫</t>
  </si>
  <si>
    <t>1314</t>
  </si>
  <si>
    <t>10827201314</t>
  </si>
  <si>
    <t>姚茜娅</t>
  </si>
  <si>
    <t>04</t>
  </si>
  <si>
    <t>10827200004</t>
  </si>
  <si>
    <t>学前教育A</t>
  </si>
  <si>
    <t>陈素菲</t>
  </si>
  <si>
    <t>09</t>
  </si>
  <si>
    <t>10827200009</t>
  </si>
  <si>
    <t>丁肖松</t>
  </si>
  <si>
    <t>16</t>
  </si>
  <si>
    <t>10827200016</t>
  </si>
  <si>
    <t>童诗梦</t>
  </si>
  <si>
    <t>18</t>
  </si>
  <si>
    <t>10827200018</t>
  </si>
  <si>
    <t>朱晓芬</t>
  </si>
  <si>
    <t>31</t>
  </si>
  <si>
    <t>10827200031</t>
  </si>
  <si>
    <t>陈利</t>
  </si>
  <si>
    <t>41</t>
  </si>
  <si>
    <t>10827200041</t>
  </si>
  <si>
    <t>杨芊芊</t>
  </si>
  <si>
    <t>43</t>
  </si>
  <si>
    <t>10827200043</t>
  </si>
  <si>
    <t>金婉璐</t>
  </si>
  <si>
    <t>52</t>
  </si>
  <si>
    <t>10827200052</t>
  </si>
  <si>
    <t>包永峰</t>
  </si>
  <si>
    <t>54</t>
  </si>
  <si>
    <t>10827200054</t>
  </si>
  <si>
    <t>周迎</t>
  </si>
  <si>
    <t>55</t>
  </si>
  <si>
    <t>10827200055</t>
  </si>
  <si>
    <t>杜倩</t>
  </si>
  <si>
    <t>56</t>
  </si>
  <si>
    <t>10827200056</t>
  </si>
  <si>
    <t>蔡一倩</t>
  </si>
  <si>
    <t>75</t>
  </si>
  <si>
    <t>10827200075</t>
  </si>
  <si>
    <t>程佳璐</t>
  </si>
  <si>
    <t>79</t>
  </si>
  <si>
    <t>10827200079</t>
  </si>
  <si>
    <t>朱玢妍</t>
  </si>
  <si>
    <t>81</t>
  </si>
  <si>
    <t>10827200081</t>
  </si>
  <si>
    <t>何芸</t>
  </si>
  <si>
    <t>93</t>
  </si>
  <si>
    <t>10827200093</t>
  </si>
  <si>
    <t>陈佩媚</t>
  </si>
  <si>
    <t>103</t>
  </si>
  <si>
    <t>10827200103</t>
  </si>
  <si>
    <t>陈碧虹</t>
  </si>
  <si>
    <t>107</t>
  </si>
  <si>
    <t>10827200107</t>
  </si>
  <si>
    <t>罗婷</t>
  </si>
  <si>
    <t>117</t>
  </si>
  <si>
    <t>10827200117</t>
  </si>
  <si>
    <t>张轩绮</t>
  </si>
  <si>
    <t>123</t>
  </si>
  <si>
    <t>10827200123</t>
  </si>
  <si>
    <t>许云巧</t>
  </si>
  <si>
    <t>128</t>
  </si>
  <si>
    <t>10827200128</t>
  </si>
  <si>
    <t>李露露</t>
  </si>
  <si>
    <t>153</t>
  </si>
  <si>
    <t>10827200153</t>
  </si>
  <si>
    <t>王梦妮</t>
  </si>
  <si>
    <t>156</t>
  </si>
  <si>
    <t>10827200156</t>
  </si>
  <si>
    <t>陈思怡</t>
  </si>
  <si>
    <t>188</t>
  </si>
  <si>
    <t>10827200188</t>
  </si>
  <si>
    <t>张慧慧</t>
  </si>
  <si>
    <t>201</t>
  </si>
  <si>
    <t>10827200201</t>
  </si>
  <si>
    <t>王梦娅</t>
  </si>
  <si>
    <t>王霞</t>
  </si>
  <si>
    <t>224</t>
  </si>
  <si>
    <t>10827200224</t>
  </si>
  <si>
    <t>郭慧敏</t>
  </si>
  <si>
    <t>231</t>
  </si>
  <si>
    <t>10827200231</t>
  </si>
  <si>
    <t>李安琦</t>
  </si>
  <si>
    <t>245</t>
  </si>
  <si>
    <t>10827200245</t>
  </si>
  <si>
    <t>葛韵俐</t>
  </si>
  <si>
    <t>253</t>
  </si>
  <si>
    <t>10827200253</t>
  </si>
  <si>
    <t>陈梦媛</t>
  </si>
  <si>
    <t>289</t>
  </si>
  <si>
    <t>10827200289</t>
  </si>
  <si>
    <t>高伽伽</t>
  </si>
  <si>
    <t>322</t>
  </si>
  <si>
    <t>10827200322</t>
  </si>
  <si>
    <t>蔡雅丽</t>
  </si>
  <si>
    <t>323</t>
  </si>
  <si>
    <t>10827200323</t>
  </si>
  <si>
    <t>牟晗</t>
  </si>
  <si>
    <t>344</t>
  </si>
  <si>
    <t>10827200344</t>
  </si>
  <si>
    <t>陈怡缘</t>
  </si>
  <si>
    <t>352</t>
  </si>
  <si>
    <t>10827200352</t>
  </si>
  <si>
    <t>黄悦</t>
  </si>
  <si>
    <t>368</t>
  </si>
  <si>
    <t>10827200368</t>
  </si>
  <si>
    <t>周佳丽</t>
  </si>
  <si>
    <t>391</t>
  </si>
  <si>
    <t>10827200391</t>
  </si>
  <si>
    <t>梁洁娜</t>
  </si>
  <si>
    <t>394</t>
  </si>
  <si>
    <t>10827200394</t>
  </si>
  <si>
    <t>林瑜</t>
  </si>
  <si>
    <t>397</t>
  </si>
  <si>
    <t>10827200397</t>
  </si>
  <si>
    <t>徐雅莉</t>
  </si>
  <si>
    <t>459</t>
  </si>
  <si>
    <t>10827200459</t>
  </si>
  <si>
    <t>陈迎春</t>
  </si>
  <si>
    <t>476</t>
  </si>
  <si>
    <t>10827200476</t>
  </si>
  <si>
    <t>秦雯瑛</t>
  </si>
  <si>
    <t>490</t>
  </si>
  <si>
    <t>10827200490</t>
  </si>
  <si>
    <t>陈瑶</t>
  </si>
  <si>
    <t>531</t>
  </si>
  <si>
    <t>10827200531</t>
  </si>
  <si>
    <t>沈倩</t>
  </si>
  <si>
    <t>533</t>
  </si>
  <si>
    <t>10827200533</t>
  </si>
  <si>
    <t>水红霞</t>
  </si>
  <si>
    <t>617</t>
  </si>
  <si>
    <t>10827200617</t>
  </si>
  <si>
    <t>林芬</t>
  </si>
  <si>
    <t>618</t>
  </si>
  <si>
    <t>10827200618</t>
  </si>
  <si>
    <t>吴妍</t>
  </si>
  <si>
    <t>658</t>
  </si>
  <si>
    <t>10827200658</t>
  </si>
  <si>
    <t>朱鸯鸯</t>
  </si>
  <si>
    <t>668</t>
  </si>
  <si>
    <t>10827200668</t>
  </si>
  <si>
    <t>朱梦洁</t>
  </si>
  <si>
    <t>689</t>
  </si>
  <si>
    <t>10827200689</t>
  </si>
  <si>
    <t>罗娜</t>
  </si>
  <si>
    <t>690</t>
  </si>
  <si>
    <t>10827200690</t>
  </si>
  <si>
    <t>王呈英</t>
  </si>
  <si>
    <t>702</t>
  </si>
  <si>
    <t>10827200702</t>
  </si>
  <si>
    <t>厉海飞</t>
  </si>
  <si>
    <t>711</t>
  </si>
  <si>
    <t>10827200711</t>
  </si>
  <si>
    <t>张俞</t>
  </si>
  <si>
    <t>724</t>
  </si>
  <si>
    <t>10827200724</t>
  </si>
  <si>
    <t>周小霞</t>
  </si>
  <si>
    <t>751</t>
  </si>
  <si>
    <t>10827200751</t>
  </si>
  <si>
    <t>卢周娅</t>
  </si>
  <si>
    <t>755</t>
  </si>
  <si>
    <t>10827200755</t>
  </si>
  <si>
    <t>771</t>
  </si>
  <si>
    <t>10827200771</t>
  </si>
  <si>
    <t>陈晨霞</t>
  </si>
  <si>
    <t>822</t>
  </si>
  <si>
    <t>10827200822</t>
  </si>
  <si>
    <t>詹星美</t>
  </si>
  <si>
    <t>855</t>
  </si>
  <si>
    <t>10827200855</t>
  </si>
  <si>
    <t>冯姝佳</t>
  </si>
  <si>
    <t>858</t>
  </si>
  <si>
    <t>10827200858</t>
  </si>
  <si>
    <t>周祺</t>
  </si>
  <si>
    <t>888</t>
  </si>
  <si>
    <t>10827200888</t>
  </si>
  <si>
    <t>郭语倩</t>
  </si>
  <si>
    <t>941</t>
  </si>
  <si>
    <t>10827200941</t>
  </si>
  <si>
    <t>黄毅</t>
  </si>
  <si>
    <t>994</t>
  </si>
  <si>
    <t>10827200994</t>
  </si>
  <si>
    <t>葛梦佳</t>
  </si>
  <si>
    <t>1016</t>
  </si>
  <si>
    <t>10827201016</t>
  </si>
  <si>
    <t>朱新颖</t>
  </si>
  <si>
    <t>1028</t>
  </si>
  <si>
    <t>10827201028</t>
  </si>
  <si>
    <t>陈梦青</t>
  </si>
  <si>
    <t>1126</t>
  </si>
  <si>
    <t>10827201126</t>
  </si>
  <si>
    <t>陈琼</t>
  </si>
  <si>
    <t>1196</t>
  </si>
  <si>
    <t>10827201196</t>
  </si>
  <si>
    <t>陈意融</t>
  </si>
  <si>
    <t>1254</t>
  </si>
  <si>
    <t>10827201254</t>
  </si>
  <si>
    <t>王婷</t>
  </si>
  <si>
    <t>学前教育B</t>
  </si>
  <si>
    <t>593</t>
  </si>
  <si>
    <t>10827200593</t>
  </si>
  <si>
    <t>张羽婷</t>
  </si>
  <si>
    <t>913</t>
  </si>
  <si>
    <t>10827200913</t>
  </si>
  <si>
    <t>泮飞翔</t>
  </si>
  <si>
    <t>915</t>
  </si>
  <si>
    <t>10827200915</t>
  </si>
  <si>
    <t>王佳玲</t>
  </si>
  <si>
    <t>1067</t>
  </si>
  <si>
    <t>10827201067</t>
  </si>
  <si>
    <t>谢兆茗</t>
  </si>
  <si>
    <t>1265</t>
  </si>
  <si>
    <t>10827201265</t>
  </si>
  <si>
    <t>曹芬芬</t>
  </si>
  <si>
    <t>51</t>
  </si>
  <si>
    <t>10827200051</t>
  </si>
  <si>
    <t>中学 政治</t>
  </si>
  <si>
    <t>金婉霞</t>
  </si>
  <si>
    <t>61</t>
  </si>
  <si>
    <t>10827200061</t>
  </si>
  <si>
    <t>何旭</t>
  </si>
  <si>
    <t>951</t>
  </si>
  <si>
    <t>10827200951</t>
  </si>
  <si>
    <t>孙夏艳</t>
  </si>
  <si>
    <t>1312</t>
  </si>
  <si>
    <t>10827201312</t>
  </si>
  <si>
    <t>胡冰心</t>
  </si>
  <si>
    <t>461</t>
  </si>
  <si>
    <t>10827200461</t>
  </si>
  <si>
    <t>中学地理</t>
  </si>
  <si>
    <t>鲁明威</t>
  </si>
  <si>
    <t>1178</t>
  </si>
  <si>
    <t>10827201178</t>
  </si>
  <si>
    <t>陈锦鸿</t>
  </si>
  <si>
    <t>1305</t>
  </si>
  <si>
    <t>10827201305</t>
  </si>
  <si>
    <t>冯赛男</t>
  </si>
  <si>
    <t>605</t>
  </si>
  <si>
    <t>10827200605</t>
  </si>
  <si>
    <t>中学化学</t>
  </si>
  <si>
    <t>王光辉</t>
  </si>
  <si>
    <t>974</t>
  </si>
  <si>
    <t>10827200974</t>
  </si>
  <si>
    <t>潘建林</t>
  </si>
  <si>
    <t>982</t>
  </si>
  <si>
    <t>10827200982</t>
  </si>
  <si>
    <t>徐宏辉</t>
  </si>
  <si>
    <t>38</t>
  </si>
  <si>
    <t>10827200038</t>
  </si>
  <si>
    <t>中学科学A(物理方向）</t>
  </si>
  <si>
    <t>谢秉国</t>
  </si>
  <si>
    <t>409</t>
  </si>
  <si>
    <t>10827200409</t>
  </si>
  <si>
    <t>周文欢</t>
  </si>
  <si>
    <t>492</t>
  </si>
  <si>
    <t>10827200492</t>
  </si>
  <si>
    <t>林宏伟</t>
  </si>
  <si>
    <t>586</t>
  </si>
  <si>
    <t>10827200586</t>
  </si>
  <si>
    <t>李刚剑</t>
  </si>
  <si>
    <t>670</t>
  </si>
  <si>
    <t>10827200670</t>
  </si>
  <si>
    <t>王一帆</t>
  </si>
  <si>
    <t>699</t>
  </si>
  <si>
    <t>10827200699</t>
  </si>
  <si>
    <t>甘海波</t>
  </si>
  <si>
    <t>829</t>
  </si>
  <si>
    <t>10827200829</t>
  </si>
  <si>
    <t>许晓媚</t>
  </si>
  <si>
    <t>870</t>
  </si>
  <si>
    <t>10827200870</t>
  </si>
  <si>
    <t>应慧敏</t>
  </si>
  <si>
    <t>1079</t>
  </si>
  <si>
    <t>10827201079</t>
  </si>
  <si>
    <t>王雪芬</t>
  </si>
  <si>
    <t>1213</t>
  </si>
  <si>
    <t>10827201213</t>
  </si>
  <si>
    <t>张颖瑶</t>
  </si>
  <si>
    <t>1298</t>
  </si>
  <si>
    <t>10827201298</t>
  </si>
  <si>
    <t>楼子赟</t>
  </si>
  <si>
    <t>中学科学B(化学方向）</t>
  </si>
  <si>
    <t>306</t>
  </si>
  <si>
    <t>10827200306</t>
  </si>
  <si>
    <t>刘星</t>
  </si>
  <si>
    <t>543</t>
  </si>
  <si>
    <t>10827200543</t>
  </si>
  <si>
    <t>李佳选</t>
  </si>
  <si>
    <t>545</t>
  </si>
  <si>
    <t>10827200545</t>
  </si>
  <si>
    <t>宋电丽</t>
  </si>
  <si>
    <t>557</t>
  </si>
  <si>
    <t>10827200557</t>
  </si>
  <si>
    <t>胡盼颖</t>
  </si>
  <si>
    <t>772</t>
  </si>
  <si>
    <t>10827200772</t>
  </si>
  <si>
    <t>朱丹丹</t>
  </si>
  <si>
    <t>901</t>
  </si>
  <si>
    <t>10827200901</t>
  </si>
  <si>
    <t>黄丽霞</t>
  </si>
  <si>
    <t>1029</t>
  </si>
  <si>
    <t>10827201029</t>
  </si>
  <si>
    <t>罗洋凯</t>
  </si>
  <si>
    <t>1233</t>
  </si>
  <si>
    <t>10827201233</t>
  </si>
  <si>
    <t>张红敏</t>
  </si>
  <si>
    <t>中学科学C(生物方向)</t>
  </si>
  <si>
    <t>357</t>
  </si>
  <si>
    <t>10827200357</t>
  </si>
  <si>
    <t>404</t>
  </si>
  <si>
    <t>10827200404</t>
  </si>
  <si>
    <t>施佳卉</t>
  </si>
  <si>
    <t>548</t>
  </si>
  <si>
    <t>10827200548</t>
  </si>
  <si>
    <t>叶明珠</t>
  </si>
  <si>
    <t>583</t>
  </si>
  <si>
    <t>10827200583</t>
  </si>
  <si>
    <t>杨莉</t>
  </si>
  <si>
    <t>630</t>
  </si>
  <si>
    <t>10827200630</t>
  </si>
  <si>
    <t>郑皓洁</t>
  </si>
  <si>
    <t>634</t>
  </si>
  <si>
    <t>10827200634</t>
  </si>
  <si>
    <t>葛雅萍</t>
  </si>
  <si>
    <t>828</t>
  </si>
  <si>
    <t>10827200828</t>
  </si>
  <si>
    <t>阎梦娇</t>
  </si>
  <si>
    <t>1214</t>
  </si>
  <si>
    <t>10827201214</t>
  </si>
  <si>
    <t>郭重阳</t>
  </si>
  <si>
    <t>中学历史</t>
  </si>
  <si>
    <t>579</t>
  </si>
  <si>
    <t>10827200579</t>
  </si>
  <si>
    <t>曹振华</t>
  </si>
  <si>
    <t>657</t>
  </si>
  <si>
    <t>10827200657</t>
  </si>
  <si>
    <t>陈冰倩</t>
  </si>
  <si>
    <t>843</t>
  </si>
  <si>
    <t>10827200843</t>
  </si>
  <si>
    <t>许巧丽</t>
  </si>
  <si>
    <t>867</t>
  </si>
  <si>
    <t>10827200867</t>
  </si>
  <si>
    <t>吕俊辉</t>
  </si>
  <si>
    <t>1322</t>
  </si>
  <si>
    <t>10827201322</t>
  </si>
  <si>
    <t>高冬冬</t>
  </si>
  <si>
    <t>中学美术</t>
  </si>
  <si>
    <t>275</t>
  </si>
  <si>
    <t>10827200275</t>
  </si>
  <si>
    <t>彭彰</t>
  </si>
  <si>
    <t>373</t>
  </si>
  <si>
    <t>10827200373</t>
  </si>
  <si>
    <t>阮凌宇</t>
  </si>
  <si>
    <t>669</t>
  </si>
  <si>
    <t>10827200669</t>
  </si>
  <si>
    <t>周玲娅</t>
  </si>
  <si>
    <t>804</t>
  </si>
  <si>
    <t>10827200804</t>
  </si>
  <si>
    <t>金楚楚</t>
  </si>
  <si>
    <t>924</t>
  </si>
  <si>
    <t>10827200924</t>
  </si>
  <si>
    <t>王露</t>
  </si>
  <si>
    <t>227</t>
  </si>
  <si>
    <t>10827200227</t>
  </si>
  <si>
    <t>中学社会</t>
  </si>
  <si>
    <t>蒋家雨</t>
  </si>
  <si>
    <t>437</t>
  </si>
  <si>
    <t>10827200437</t>
  </si>
  <si>
    <t>王丽雅</t>
  </si>
  <si>
    <t>620</t>
  </si>
  <si>
    <t>10827200620</t>
  </si>
  <si>
    <t>何伟杰</t>
  </si>
  <si>
    <t>676</t>
  </si>
  <si>
    <t>10827200676</t>
  </si>
  <si>
    <t>尹春喜</t>
  </si>
  <si>
    <t>691</t>
  </si>
  <si>
    <t>10827200691</t>
  </si>
  <si>
    <t>金建荣</t>
  </si>
  <si>
    <t>780</t>
  </si>
  <si>
    <t>10827200780</t>
  </si>
  <si>
    <t>洪敏</t>
  </si>
  <si>
    <t>933</t>
  </si>
  <si>
    <t>10827200933</t>
  </si>
  <si>
    <t>何佳晨</t>
  </si>
  <si>
    <t>936</t>
  </si>
  <si>
    <t>10827200936</t>
  </si>
  <si>
    <t>梁英巧</t>
  </si>
  <si>
    <t>943</t>
  </si>
  <si>
    <t>10827200943</t>
  </si>
  <si>
    <t>牟冠盈</t>
  </si>
  <si>
    <t>1038</t>
  </si>
  <si>
    <t>10827201038</t>
  </si>
  <si>
    <t>金欣苗</t>
  </si>
  <si>
    <t>1039</t>
  </si>
  <si>
    <t>10827201039</t>
  </si>
  <si>
    <t>金萌莹</t>
  </si>
  <si>
    <t>1058</t>
  </si>
  <si>
    <t>10827201058</t>
  </si>
  <si>
    <t>金心雨</t>
  </si>
  <si>
    <t>1062</t>
  </si>
  <si>
    <t>10827201062</t>
  </si>
  <si>
    <t>吴小宾</t>
  </si>
  <si>
    <t>1182</t>
  </si>
  <si>
    <t>10827201182</t>
  </si>
  <si>
    <t>林敏</t>
  </si>
  <si>
    <t>1192</t>
  </si>
  <si>
    <t>10827201192</t>
  </si>
  <si>
    <t>罗一超</t>
  </si>
  <si>
    <t>1204</t>
  </si>
  <si>
    <t>10827201204</t>
  </si>
  <si>
    <t>陈雅婷</t>
  </si>
  <si>
    <t>1207</t>
  </si>
  <si>
    <t>10827201207</t>
  </si>
  <si>
    <t>蒋星月</t>
  </si>
  <si>
    <t>1231</t>
  </si>
  <si>
    <t>10827201231</t>
  </si>
  <si>
    <t>尤匡涛</t>
  </si>
  <si>
    <t>1308</t>
  </si>
  <si>
    <t>10827201308</t>
  </si>
  <si>
    <t>苏航</t>
  </si>
  <si>
    <t>1323</t>
  </si>
  <si>
    <t>10827201323</t>
  </si>
  <si>
    <t>尚宇航</t>
  </si>
  <si>
    <t>1359</t>
  </si>
  <si>
    <t>10827201359</t>
  </si>
  <si>
    <t>王红力</t>
  </si>
  <si>
    <t>11</t>
  </si>
  <si>
    <t>10827200011</t>
  </si>
  <si>
    <t>中学数学</t>
  </si>
  <si>
    <t>郑贤勇</t>
  </si>
  <si>
    <t>87</t>
  </si>
  <si>
    <t>10827200087</t>
  </si>
  <si>
    <t>李军霞</t>
  </si>
  <si>
    <t>101</t>
  </si>
  <si>
    <t>10827200101</t>
  </si>
  <si>
    <t>陈威玮</t>
  </si>
  <si>
    <t>102</t>
  </si>
  <si>
    <t>10827200102</t>
  </si>
  <si>
    <t>沈安莉</t>
  </si>
  <si>
    <t>124</t>
  </si>
  <si>
    <t>10827200124</t>
  </si>
  <si>
    <t>金伟军</t>
  </si>
  <si>
    <t>148</t>
  </si>
  <si>
    <t>10827200148</t>
  </si>
  <si>
    <t>吴紫靖</t>
  </si>
  <si>
    <t>198</t>
  </si>
  <si>
    <t>10827200198</t>
  </si>
  <si>
    <t>283</t>
  </si>
  <si>
    <t>10827200283</t>
  </si>
  <si>
    <t>丁佳琦</t>
  </si>
  <si>
    <t>294</t>
  </si>
  <si>
    <t>10827200294</t>
  </si>
  <si>
    <t>林翔</t>
  </si>
  <si>
    <t>301</t>
  </si>
  <si>
    <t>10827200301</t>
  </si>
  <si>
    <t>程倩倩</t>
  </si>
  <si>
    <t>370</t>
  </si>
  <si>
    <t>10827200370</t>
  </si>
  <si>
    <t>汪紫嫣</t>
  </si>
  <si>
    <t>372</t>
  </si>
  <si>
    <t>10827200372</t>
  </si>
  <si>
    <t>项星宇</t>
  </si>
  <si>
    <t>413</t>
  </si>
  <si>
    <t>10827200413</t>
  </si>
  <si>
    <t>叶启文</t>
  </si>
  <si>
    <t>458</t>
  </si>
  <si>
    <t>10827200458</t>
  </si>
  <si>
    <t>蔡馨瑶</t>
  </si>
  <si>
    <t>550</t>
  </si>
  <si>
    <t>10827200550</t>
  </si>
  <si>
    <t>虞茜雅</t>
  </si>
  <si>
    <t>592</t>
  </si>
  <si>
    <t>10827200592</t>
  </si>
  <si>
    <t>葛立华</t>
  </si>
  <si>
    <t>601</t>
  </si>
  <si>
    <t>10827200601</t>
  </si>
  <si>
    <t>郑玲丽</t>
  </si>
  <si>
    <t>727</t>
  </si>
  <si>
    <t>10827200727</t>
  </si>
  <si>
    <t>梁志圣</t>
  </si>
  <si>
    <t>821</t>
  </si>
  <si>
    <t>10827200821</t>
  </si>
  <si>
    <t>陈贝</t>
  </si>
  <si>
    <t>825</t>
  </si>
  <si>
    <t>10827200825</t>
  </si>
  <si>
    <t>吴佳宁</t>
  </si>
  <si>
    <t>832</t>
  </si>
  <si>
    <t>10827200832</t>
  </si>
  <si>
    <t>金逸妮</t>
  </si>
  <si>
    <t>838</t>
  </si>
  <si>
    <t>10827200838</t>
  </si>
  <si>
    <t>陈玺</t>
  </si>
  <si>
    <t>891</t>
  </si>
  <si>
    <t>10827200891</t>
  </si>
  <si>
    <t>王俊俏</t>
  </si>
  <si>
    <t>932</t>
  </si>
  <si>
    <t>10827200932</t>
  </si>
  <si>
    <t>冯震宇</t>
  </si>
  <si>
    <t>1030</t>
  </si>
  <si>
    <t>10827201030</t>
  </si>
  <si>
    <t>许嘉丽</t>
  </si>
  <si>
    <t>1132</t>
  </si>
  <si>
    <t>10827201132</t>
  </si>
  <si>
    <t>胡任哲</t>
  </si>
  <si>
    <t>1223</t>
  </si>
  <si>
    <t>10827201223</t>
  </si>
  <si>
    <t>蔡莎莎</t>
  </si>
  <si>
    <t>172</t>
  </si>
  <si>
    <t>10827200172</t>
  </si>
  <si>
    <t>中学体育</t>
  </si>
  <si>
    <t>包振江</t>
  </si>
  <si>
    <t>244</t>
  </si>
  <si>
    <t>10827200244</t>
  </si>
  <si>
    <t>蒋东煜</t>
  </si>
  <si>
    <t>271</t>
  </si>
  <si>
    <t>10827200271</t>
  </si>
  <si>
    <t>余俊毅</t>
  </si>
  <si>
    <t>416</t>
  </si>
  <si>
    <t>10827200416</t>
  </si>
  <si>
    <t>金海超</t>
  </si>
  <si>
    <t>526</t>
  </si>
  <si>
    <t>10827200526</t>
  </si>
  <si>
    <t>杨欢欢</t>
  </si>
  <si>
    <t>726</t>
  </si>
  <si>
    <t>10827200726</t>
  </si>
  <si>
    <t>朱铭扬</t>
  </si>
  <si>
    <t>734</t>
  </si>
  <si>
    <t>10827200734</t>
  </si>
  <si>
    <t>杨晟宸</t>
  </si>
  <si>
    <t>735</t>
  </si>
  <si>
    <t>10827200735</t>
  </si>
  <si>
    <t>吴煜诚</t>
  </si>
  <si>
    <t>875</t>
  </si>
  <si>
    <t>10827200875</t>
  </si>
  <si>
    <t>吴承乾</t>
  </si>
  <si>
    <t>905</t>
  </si>
  <si>
    <t>10827200905</t>
  </si>
  <si>
    <t>冯宏涛</t>
  </si>
  <si>
    <t>1096</t>
  </si>
  <si>
    <t>10827201096</t>
  </si>
  <si>
    <t>金弋涣</t>
  </si>
  <si>
    <t>1101</t>
  </si>
  <si>
    <t>10827201101</t>
  </si>
  <si>
    <t>叶威吉</t>
  </si>
  <si>
    <t>653</t>
  </si>
  <si>
    <t>10827200653</t>
  </si>
  <si>
    <t>中学心理健康</t>
  </si>
  <si>
    <t>林蕾蕾</t>
  </si>
  <si>
    <t>1027</t>
  </si>
  <si>
    <t>10827201027</t>
  </si>
  <si>
    <t>金雪</t>
  </si>
  <si>
    <t>1229</t>
  </si>
  <si>
    <t>10827201229</t>
  </si>
  <si>
    <t>叶月华</t>
  </si>
  <si>
    <t>78</t>
  </si>
  <si>
    <t>10827200078</t>
  </si>
  <si>
    <t>中学信息技术</t>
  </si>
  <si>
    <t>朱建明</t>
  </si>
  <si>
    <t>325</t>
  </si>
  <si>
    <t>10827200325</t>
  </si>
  <si>
    <t>牟停停</t>
  </si>
  <si>
    <t>412</t>
  </si>
  <si>
    <t>10827200412</t>
  </si>
  <si>
    <t>胡晓云</t>
  </si>
  <si>
    <t>46</t>
  </si>
  <si>
    <t>10827200046</t>
  </si>
  <si>
    <t>中学音乐</t>
  </si>
  <si>
    <t>顾欣怡</t>
  </si>
  <si>
    <t>418</t>
  </si>
  <si>
    <t>10827200418</t>
  </si>
  <si>
    <t>王午阳</t>
  </si>
  <si>
    <t>568</t>
  </si>
  <si>
    <t>10827200568</t>
  </si>
  <si>
    <t>王金汕</t>
  </si>
  <si>
    <t>614</t>
  </si>
  <si>
    <t>10827200614</t>
  </si>
  <si>
    <t>陈怡辰</t>
  </si>
  <si>
    <t>810</t>
  </si>
  <si>
    <t>10827200810</t>
  </si>
  <si>
    <t>钟寒焱</t>
  </si>
  <si>
    <t>1162</t>
  </si>
  <si>
    <t>10827201162</t>
  </si>
  <si>
    <t>胡嘉雯</t>
  </si>
  <si>
    <t>03</t>
  </si>
  <si>
    <t>10827200003</t>
  </si>
  <si>
    <t>中学英语</t>
  </si>
  <si>
    <t>沈佳敏</t>
  </si>
  <si>
    <t>196</t>
  </si>
  <si>
    <t>10827200196</t>
  </si>
  <si>
    <t>葛晓斐</t>
  </si>
  <si>
    <t>216</t>
  </si>
  <si>
    <t>10827200216</t>
  </si>
  <si>
    <t>王雅倩</t>
  </si>
  <si>
    <t>317</t>
  </si>
  <si>
    <t>10827200317</t>
  </si>
  <si>
    <t>吕洒洒</t>
  </si>
  <si>
    <t>549</t>
  </si>
  <si>
    <t>10827200549</t>
  </si>
  <si>
    <t>陈敏珍</t>
  </si>
  <si>
    <t>725</t>
  </si>
  <si>
    <t>10827200725</t>
  </si>
  <si>
    <t>于心怡</t>
  </si>
  <si>
    <t>李倩</t>
  </si>
  <si>
    <t>1020</t>
  </si>
  <si>
    <t>10827201020</t>
  </si>
  <si>
    <t>郑嘉妮</t>
  </si>
  <si>
    <t>1041</t>
  </si>
  <si>
    <t>10827201041</t>
  </si>
  <si>
    <t>周丽娅</t>
  </si>
  <si>
    <t>1112</t>
  </si>
  <si>
    <t>10827201112</t>
  </si>
  <si>
    <t>张紫薇</t>
  </si>
  <si>
    <t>1118</t>
  </si>
  <si>
    <t>10827201118</t>
  </si>
  <si>
    <t>朱呈呈</t>
  </si>
  <si>
    <t>36</t>
  </si>
  <si>
    <t>10827200036</t>
  </si>
  <si>
    <t>中学语文</t>
  </si>
  <si>
    <t>洪玲丽</t>
  </si>
  <si>
    <t>92</t>
  </si>
  <si>
    <t>10827200092</t>
  </si>
  <si>
    <t>李丽霞</t>
  </si>
  <si>
    <t>150</t>
  </si>
  <si>
    <t>10827200150</t>
  </si>
  <si>
    <t>缪歌</t>
  </si>
  <si>
    <t>158</t>
  </si>
  <si>
    <t>10827200158</t>
  </si>
  <si>
    <t>279</t>
  </si>
  <si>
    <t>10827200279</t>
  </si>
  <si>
    <t>300</t>
  </si>
  <si>
    <t>10827200300</t>
  </si>
  <si>
    <t>杨婉怡</t>
  </si>
  <si>
    <t>346</t>
  </si>
  <si>
    <t>10827200346</t>
  </si>
  <si>
    <t>侯莉莉</t>
  </si>
  <si>
    <t>406</t>
  </si>
  <si>
    <t>10827200406</t>
  </si>
  <si>
    <t>金嫣婷</t>
  </si>
  <si>
    <t>455</t>
  </si>
  <si>
    <t>10827200455</t>
  </si>
  <si>
    <t>顾雨婷</t>
  </si>
  <si>
    <t>482</t>
  </si>
  <si>
    <t>10827200482</t>
  </si>
  <si>
    <t>于小平</t>
  </si>
  <si>
    <t>541</t>
  </si>
  <si>
    <t>10827200541</t>
  </si>
  <si>
    <t>朱薇霖</t>
  </si>
  <si>
    <t>558</t>
  </si>
  <si>
    <t>10827200558</t>
  </si>
  <si>
    <t>叶梦媛</t>
  </si>
  <si>
    <t>588</t>
  </si>
  <si>
    <t>10827200588</t>
  </si>
  <si>
    <t>周亚欧</t>
  </si>
  <si>
    <t>640</t>
  </si>
  <si>
    <t>10827200640</t>
  </si>
  <si>
    <t>郑羽佳</t>
  </si>
  <si>
    <t>666</t>
  </si>
  <si>
    <t>10827200666</t>
  </si>
  <si>
    <t>金霖霞</t>
  </si>
  <si>
    <t>706</t>
  </si>
  <si>
    <t>10827200706</t>
  </si>
  <si>
    <t>章樱滢</t>
  </si>
  <si>
    <t>857</t>
  </si>
  <si>
    <t>10827200857</t>
  </si>
  <si>
    <t>金陈敏</t>
  </si>
  <si>
    <t>929</t>
  </si>
  <si>
    <t>10827200929</t>
  </si>
  <si>
    <t>严梦霞</t>
  </si>
  <si>
    <t>1117</t>
  </si>
  <si>
    <t>10827201117</t>
  </si>
  <si>
    <t>陈贝贝</t>
  </si>
  <si>
    <t>1275</t>
  </si>
  <si>
    <t>10827201275</t>
  </si>
  <si>
    <t>包韵楚</t>
  </si>
  <si>
    <t>1355</t>
  </si>
  <si>
    <t>10827201355</t>
  </si>
  <si>
    <t>翁湘钧</t>
  </si>
  <si>
    <t>教育基础知识成绩30%</t>
  </si>
  <si>
    <t>学科专业知识成绩70%</t>
  </si>
  <si>
    <t>序号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</si>
  <si>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</si>
  <si>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</si>
  <si>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</si>
  <si>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</si>
  <si>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</si>
  <si>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</si>
  <si>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</si>
  <si>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</si>
  <si>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</si>
  <si>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</si>
  <si>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</si>
  <si>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</si>
  <si>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</si>
  <si>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</si>
  <si>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17</t>
  </si>
  <si>
    <t>19</t>
  </si>
  <si>
    <t>20</t>
  </si>
  <si>
    <t>21</t>
  </si>
  <si>
    <t>22</t>
  </si>
  <si>
    <t>23</t>
  </si>
  <si>
    <t>25</t>
  </si>
  <si>
    <t>27</t>
  </si>
  <si>
    <t>29</t>
  </si>
  <si>
    <t>32</t>
  </si>
  <si>
    <t>33</t>
  </si>
  <si>
    <t>34</t>
  </si>
  <si>
    <t>35</t>
  </si>
  <si>
    <t>37</t>
  </si>
  <si>
    <t>39</t>
  </si>
  <si>
    <t>40</t>
  </si>
  <si>
    <t>42</t>
  </si>
  <si>
    <t>44</t>
  </si>
  <si>
    <t>45</t>
  </si>
  <si>
    <t>47</t>
  </si>
  <si>
    <t>49</t>
  </si>
  <si>
    <t>50</t>
  </si>
  <si>
    <t>53</t>
  </si>
  <si>
    <t>57</t>
  </si>
  <si>
    <t>58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</si>
  <si>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</si>
  <si>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</si>
  <si>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</si>
  <si>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</si>
  <si>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</si>
  <si>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</si>
  <si>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</si>
  <si>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</si>
  <si>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</si>
  <si>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</si>
  <si>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</si>
  <si>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</si>
  <si>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</si>
  <si>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82</t>
  </si>
  <si>
    <t>84</t>
  </si>
  <si>
    <t>85</t>
  </si>
  <si>
    <t>86</t>
  </si>
  <si>
    <t>88</t>
  </si>
  <si>
    <t>90</t>
  </si>
  <si>
    <t>91</t>
  </si>
  <si>
    <t>94</t>
  </si>
  <si>
    <t>95</t>
  </si>
  <si>
    <t>96</t>
  </si>
  <si>
    <t>97</t>
  </si>
  <si>
    <t>98</t>
  </si>
  <si>
    <t>99</t>
  </si>
  <si>
    <t>104</t>
  </si>
  <si>
    <t>106</t>
  </si>
  <si>
    <t>108</t>
  </si>
  <si>
    <t>109</t>
  </si>
  <si>
    <t>110</t>
  </si>
  <si>
    <t>111</t>
  </si>
  <si>
    <t>112</t>
  </si>
  <si>
    <t>113</t>
  </si>
  <si>
    <t>114</t>
  </si>
  <si>
    <t>115</t>
  </si>
  <si>
    <t>118</t>
  </si>
  <si>
    <t>120</t>
  </si>
  <si>
    <t>122</t>
  </si>
  <si>
    <t>125</t>
  </si>
  <si>
    <t>127</t>
  </si>
  <si>
    <t>129</t>
  </si>
  <si>
    <t>130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</si>
  <si>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</si>
  <si>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</si>
  <si>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</si>
  <si>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</si>
  <si>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</si>
  <si>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</si>
  <si>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</si>
  <si>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</si>
  <si>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</si>
  <si>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</si>
  <si>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</si>
  <si>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</si>
  <si>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</si>
  <si>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</si>
  <si>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</si>
  <si>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</si>
  <si>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149</t>
  </si>
  <si>
    <t>151</t>
  </si>
  <si>
    <t>152</t>
  </si>
  <si>
    <t>154</t>
  </si>
  <si>
    <t>155</t>
  </si>
  <si>
    <t>157</t>
  </si>
  <si>
    <t>159</t>
  </si>
  <si>
    <t>160</t>
  </si>
  <si>
    <t>162</t>
  </si>
  <si>
    <t>163</t>
  </si>
  <si>
    <t>164</t>
  </si>
  <si>
    <t>165</t>
  </si>
  <si>
    <t>168</t>
  </si>
  <si>
    <t>169</t>
  </si>
  <si>
    <t>170</t>
  </si>
  <si>
    <t>171</t>
  </si>
  <si>
    <t>173</t>
  </si>
  <si>
    <t>174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</si>
  <si>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</si>
  <si>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</si>
  <si>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</si>
  <si>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</si>
  <si>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</si>
  <si>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</si>
  <si>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</si>
  <si>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</si>
  <si>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</si>
  <si>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186</t>
  </si>
  <si>
    <t>187</t>
  </si>
  <si>
    <t>191</t>
  </si>
  <si>
    <t>192</t>
  </si>
  <si>
    <t>193</t>
  </si>
  <si>
    <t>194</t>
  </si>
  <si>
    <t>195</t>
  </si>
  <si>
    <t>197</t>
  </si>
  <si>
    <t>199</t>
  </si>
  <si>
    <t>200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</si>
  <si>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</si>
  <si>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</si>
  <si>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</si>
  <si>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</si>
  <si>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</si>
  <si>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</si>
  <si>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</si>
  <si>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</si>
  <si>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</si>
  <si>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</si>
  <si>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</si>
  <si>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214</t>
  </si>
  <si>
    <t>217</t>
  </si>
  <si>
    <t>218</t>
  </si>
  <si>
    <t>219</t>
  </si>
  <si>
    <t>220</t>
  </si>
  <si>
    <t>222</t>
  </si>
  <si>
    <t>226</t>
  </si>
  <si>
    <t>228</t>
  </si>
  <si>
    <t>230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</si>
  <si>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</si>
  <si>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</si>
  <si>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</si>
  <si>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</si>
  <si>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</si>
  <si>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</si>
  <si>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</si>
  <si>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</si>
  <si>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</si>
  <si>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</si>
  <si>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</si>
  <si>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246</t>
  </si>
  <si>
    <t>247</t>
  </si>
  <si>
    <t>248</t>
  </si>
  <si>
    <t>249</t>
  </si>
  <si>
    <t>250</t>
  </si>
  <si>
    <t>251</t>
  </si>
  <si>
    <t>252</t>
  </si>
  <si>
    <t>254</t>
  </si>
  <si>
    <t>255</t>
  </si>
  <si>
    <t>257</t>
  </si>
  <si>
    <t>258</t>
  </si>
  <si>
    <t>259</t>
  </si>
  <si>
    <t>260</t>
  </si>
  <si>
    <t>261</t>
  </si>
  <si>
    <t>262</t>
  </si>
  <si>
    <t>265</t>
  </si>
  <si>
    <t>267</t>
  </si>
  <si>
    <t>269</t>
  </si>
  <si>
    <t>272</t>
  </si>
  <si>
    <t>273</t>
  </si>
  <si>
    <t>274</t>
  </si>
  <si>
    <t>277</t>
  </si>
  <si>
    <t>278</t>
  </si>
  <si>
    <t>280</t>
  </si>
  <si>
    <t>281</t>
  </si>
  <si>
    <t>282</t>
  </si>
  <si>
    <t>285</t>
  </si>
  <si>
    <t>286</t>
  </si>
  <si>
    <t>287</t>
  </si>
  <si>
    <t>288</t>
  </si>
  <si>
    <t>290</t>
  </si>
  <si>
    <t>291</t>
  </si>
  <si>
    <t>292</t>
  </si>
  <si>
    <t>293</t>
  </si>
  <si>
    <t>295</t>
  </si>
  <si>
    <t>296</t>
  </si>
  <si>
    <t>297</t>
  </si>
  <si>
    <t>298</t>
  </si>
  <si>
    <t>299</t>
  </si>
  <si>
    <t>302</t>
  </si>
  <si>
    <t>303</t>
  </si>
  <si>
    <t>304</t>
  </si>
  <si>
    <t>305</t>
  </si>
  <si>
    <t>307</t>
  </si>
  <si>
    <t>308</t>
  </si>
  <si>
    <t>309</t>
  </si>
  <si>
    <t>310</t>
  </si>
  <si>
    <t>312</t>
  </si>
  <si>
    <t>313</t>
  </si>
  <si>
    <t>314</t>
  </si>
  <si>
    <t>315</t>
  </si>
  <si>
    <t>316</t>
  </si>
  <si>
    <t>318</t>
  </si>
  <si>
    <t>319</t>
  </si>
  <si>
    <t>321</t>
  </si>
  <si>
    <t>326</t>
  </si>
  <si>
    <t>327</t>
  </si>
  <si>
    <t>329</t>
  </si>
  <si>
    <t>330</t>
  </si>
  <si>
    <t>331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</si>
  <si>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</si>
  <si>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</si>
  <si>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</si>
  <si>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</si>
  <si>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</si>
  <si>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</si>
  <si>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</si>
  <si>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</si>
  <si>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</si>
  <si>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</si>
  <si>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</si>
  <si>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345</t>
  </si>
  <si>
    <t>347</t>
  </si>
  <si>
    <t>348</t>
  </si>
  <si>
    <t>349</t>
  </si>
  <si>
    <t>351</t>
  </si>
  <si>
    <t>353</t>
  </si>
  <si>
    <t>355</t>
  </si>
  <si>
    <t>报考岗位</t>
    <phoneticPr fontId="1" type="noConversion"/>
  </si>
  <si>
    <t>备注</t>
    <phoneticPr fontId="1" type="noConversion"/>
  </si>
  <si>
    <t>资格复审对象</t>
    <phoneticPr fontId="1" type="noConversion"/>
  </si>
  <si>
    <t>教育基础知识成绩</t>
    <phoneticPr fontId="2" type="noConversion"/>
  </si>
  <si>
    <t>学科专业知识成绩</t>
    <phoneticPr fontId="2" type="noConversion"/>
  </si>
  <si>
    <t>笔试总成绩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</si>
</sst>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6"/>
  <sheetViews>
    <sheetView tabSelected="1" view="pageLayout" topLeftCell="B1" zoomScaleNormal="100" workbookViewId="0">
      <selection activeCell="G34" sqref="G34"/>
    </sheetView>
  </sheetViews>
  <sheetFormatPr defaultRowHeight="13.5" x14ac:dyDescent="0.15"/>
  <cols>
    <col min="1" max="1" width="6.75" style="1" hidden="1" customWidth="1"/>
    <col min="2" max="2" width="6.75" style="1" customWidth="1"/>
    <col min="3" max="3" width="15.125" style="1" customWidth="1"/>
    <col min="4" max="4" width="14.25" style="1" customWidth="1"/>
    <col min="5" max="5" width="13.875" style="1" customWidth="1"/>
    <col min="6" max="6" width="8.875" style="1" customWidth="1"/>
    <col min="7" max="7" width="8.375" style="1" customWidth="1"/>
    <col min="8" max="8" width="7.375" style="1" customWidth="1"/>
    <col min="9" max="9" width="15.25" style="8" hidden="1" customWidth="1"/>
    <col min="10" max="10" width="15.125" style="8" hidden="1" customWidth="1"/>
    <col min="11" max="11" width="9" style="8" customWidth="1"/>
    <col min="12" max="12" width="7" style="1" customWidth="1"/>
    <col min="13" max="13" width="12.875" style="1" customWidth="1"/>
    <col min="14" max="237" width="9" style="1"/>
    <col min="238" max="238" width="0" style="1" hidden="1" customWidth="1"/>
    <col min="239" max="239" width="15.125" style="1" customWidth="1"/>
    <col min="240" max="240" width="18.375" style="1" customWidth="1"/>
    <col min="241" max="241" width="17.875" style="1" customWidth="1"/>
    <col min="242" max="242" width="17" style="1" customWidth="1"/>
    <col min="243" max="243" width="16.25" style="1" customWidth="1"/>
    <col min="244" max="245" width="0" style="1" hidden="1" customWidth="1"/>
    <col min="246" max="493" width="9" style="1"/>
    <col min="494" max="494" width="0" style="1" hidden="1" customWidth="1"/>
    <col min="495" max="495" width="15.125" style="1" customWidth="1"/>
    <col min="496" max="496" width="18.375" style="1" customWidth="1"/>
    <col min="497" max="497" width="17.875" style="1" customWidth="1"/>
    <col min="498" max="498" width="17" style="1" customWidth="1"/>
    <col min="499" max="499" width="16.25" style="1" customWidth="1"/>
    <col min="500" max="501" width="0" style="1" hidden="1" customWidth="1"/>
    <col min="502" max="749" width="9" style="1"/>
    <col min="750" max="750" width="0" style="1" hidden="1" customWidth="1"/>
    <col min="751" max="751" width="15.125" style="1" customWidth="1"/>
    <col min="752" max="752" width="18.375" style="1" customWidth="1"/>
    <col min="753" max="753" width="17.875" style="1" customWidth="1"/>
    <col min="754" max="754" width="17" style="1" customWidth="1"/>
    <col min="755" max="755" width="16.25" style="1" customWidth="1"/>
    <col min="756" max="757" width="0" style="1" hidden="1" customWidth="1"/>
    <col min="758" max="1005" width="9" style="1"/>
    <col min="1006" max="1006" width="0" style="1" hidden="1" customWidth="1"/>
    <col min="1007" max="1007" width="15.125" style="1" customWidth="1"/>
    <col min="1008" max="1008" width="18.375" style="1" customWidth="1"/>
    <col min="1009" max="1009" width="17.875" style="1" customWidth="1"/>
    <col min="1010" max="1010" width="17" style="1" customWidth="1"/>
    <col min="1011" max="1011" width="16.25" style="1" customWidth="1"/>
    <col min="1012" max="1013" width="0" style="1" hidden="1" customWidth="1"/>
    <col min="1014" max="1261" width="9" style="1"/>
    <col min="1262" max="1262" width="0" style="1" hidden="1" customWidth="1"/>
    <col min="1263" max="1263" width="15.125" style="1" customWidth="1"/>
    <col min="1264" max="1264" width="18.375" style="1" customWidth="1"/>
    <col min="1265" max="1265" width="17.875" style="1" customWidth="1"/>
    <col min="1266" max="1266" width="17" style="1" customWidth="1"/>
    <col min="1267" max="1267" width="16.25" style="1" customWidth="1"/>
    <col min="1268" max="1269" width="0" style="1" hidden="1" customWidth="1"/>
    <col min="1270" max="1517" width="9" style="1"/>
    <col min="1518" max="1518" width="0" style="1" hidden="1" customWidth="1"/>
    <col min="1519" max="1519" width="15.125" style="1" customWidth="1"/>
    <col min="1520" max="1520" width="18.375" style="1" customWidth="1"/>
    <col min="1521" max="1521" width="17.875" style="1" customWidth="1"/>
    <col min="1522" max="1522" width="17" style="1" customWidth="1"/>
    <col min="1523" max="1523" width="16.25" style="1" customWidth="1"/>
    <col min="1524" max="1525" width="0" style="1" hidden="1" customWidth="1"/>
    <col min="1526" max="1773" width="9" style="1"/>
    <col min="1774" max="1774" width="0" style="1" hidden="1" customWidth="1"/>
    <col min="1775" max="1775" width="15.125" style="1" customWidth="1"/>
    <col min="1776" max="1776" width="18.375" style="1" customWidth="1"/>
    <col min="1777" max="1777" width="17.875" style="1" customWidth="1"/>
    <col min="1778" max="1778" width="17" style="1" customWidth="1"/>
    <col min="1779" max="1779" width="16.25" style="1" customWidth="1"/>
    <col min="1780" max="1781" width="0" style="1" hidden="1" customWidth="1"/>
    <col min="1782" max="2029" width="9" style="1"/>
    <col min="2030" max="2030" width="0" style="1" hidden="1" customWidth="1"/>
    <col min="2031" max="2031" width="15.125" style="1" customWidth="1"/>
    <col min="2032" max="2032" width="18.375" style="1" customWidth="1"/>
    <col min="2033" max="2033" width="17.875" style="1" customWidth="1"/>
    <col min="2034" max="2034" width="17" style="1" customWidth="1"/>
    <col min="2035" max="2035" width="16.25" style="1" customWidth="1"/>
    <col min="2036" max="2037" width="0" style="1" hidden="1" customWidth="1"/>
    <col min="2038" max="2285" width="9" style="1"/>
    <col min="2286" max="2286" width="0" style="1" hidden="1" customWidth="1"/>
    <col min="2287" max="2287" width="15.125" style="1" customWidth="1"/>
    <col min="2288" max="2288" width="18.375" style="1" customWidth="1"/>
    <col min="2289" max="2289" width="17.875" style="1" customWidth="1"/>
    <col min="2290" max="2290" width="17" style="1" customWidth="1"/>
    <col min="2291" max="2291" width="16.25" style="1" customWidth="1"/>
    <col min="2292" max="2293" width="0" style="1" hidden="1" customWidth="1"/>
    <col min="2294" max="2541" width="9" style="1"/>
    <col min="2542" max="2542" width="0" style="1" hidden="1" customWidth="1"/>
    <col min="2543" max="2543" width="15.125" style="1" customWidth="1"/>
    <col min="2544" max="2544" width="18.375" style="1" customWidth="1"/>
    <col min="2545" max="2545" width="17.875" style="1" customWidth="1"/>
    <col min="2546" max="2546" width="17" style="1" customWidth="1"/>
    <col min="2547" max="2547" width="16.25" style="1" customWidth="1"/>
    <col min="2548" max="2549" width="0" style="1" hidden="1" customWidth="1"/>
    <col min="2550" max="2797" width="9" style="1"/>
    <col min="2798" max="2798" width="0" style="1" hidden="1" customWidth="1"/>
    <col min="2799" max="2799" width="15.125" style="1" customWidth="1"/>
    <col min="2800" max="2800" width="18.375" style="1" customWidth="1"/>
    <col min="2801" max="2801" width="17.875" style="1" customWidth="1"/>
    <col min="2802" max="2802" width="17" style="1" customWidth="1"/>
    <col min="2803" max="2803" width="16.25" style="1" customWidth="1"/>
    <col min="2804" max="2805" width="0" style="1" hidden="1" customWidth="1"/>
    <col min="2806" max="3053" width="9" style="1"/>
    <col min="3054" max="3054" width="0" style="1" hidden="1" customWidth="1"/>
    <col min="3055" max="3055" width="15.125" style="1" customWidth="1"/>
    <col min="3056" max="3056" width="18.375" style="1" customWidth="1"/>
    <col min="3057" max="3057" width="17.875" style="1" customWidth="1"/>
    <col min="3058" max="3058" width="17" style="1" customWidth="1"/>
    <col min="3059" max="3059" width="16.25" style="1" customWidth="1"/>
    <col min="3060" max="3061" width="0" style="1" hidden="1" customWidth="1"/>
    <col min="3062" max="3309" width="9" style="1"/>
    <col min="3310" max="3310" width="0" style="1" hidden="1" customWidth="1"/>
    <col min="3311" max="3311" width="15.125" style="1" customWidth="1"/>
    <col min="3312" max="3312" width="18.375" style="1" customWidth="1"/>
    <col min="3313" max="3313" width="17.875" style="1" customWidth="1"/>
    <col min="3314" max="3314" width="17" style="1" customWidth="1"/>
    <col min="3315" max="3315" width="16.25" style="1" customWidth="1"/>
    <col min="3316" max="3317" width="0" style="1" hidden="1" customWidth="1"/>
    <col min="3318" max="3565" width="9" style="1"/>
    <col min="3566" max="3566" width="0" style="1" hidden="1" customWidth="1"/>
    <col min="3567" max="3567" width="15.125" style="1" customWidth="1"/>
    <col min="3568" max="3568" width="18.375" style="1" customWidth="1"/>
    <col min="3569" max="3569" width="17.875" style="1" customWidth="1"/>
    <col min="3570" max="3570" width="17" style="1" customWidth="1"/>
    <col min="3571" max="3571" width="16.25" style="1" customWidth="1"/>
    <col min="3572" max="3573" width="0" style="1" hidden="1" customWidth="1"/>
    <col min="3574" max="3821" width="9" style="1"/>
    <col min="3822" max="3822" width="0" style="1" hidden="1" customWidth="1"/>
    <col min="3823" max="3823" width="15.125" style="1" customWidth="1"/>
    <col min="3824" max="3824" width="18.375" style="1" customWidth="1"/>
    <col min="3825" max="3825" width="17.875" style="1" customWidth="1"/>
    <col min="3826" max="3826" width="17" style="1" customWidth="1"/>
    <col min="3827" max="3827" width="16.25" style="1" customWidth="1"/>
    <col min="3828" max="3829" width="0" style="1" hidden="1" customWidth="1"/>
    <col min="3830" max="4077" width="9" style="1"/>
    <col min="4078" max="4078" width="0" style="1" hidden="1" customWidth="1"/>
    <col min="4079" max="4079" width="15.125" style="1" customWidth="1"/>
    <col min="4080" max="4080" width="18.375" style="1" customWidth="1"/>
    <col min="4081" max="4081" width="17.875" style="1" customWidth="1"/>
    <col min="4082" max="4082" width="17" style="1" customWidth="1"/>
    <col min="4083" max="4083" width="16.25" style="1" customWidth="1"/>
    <col min="4084" max="4085" width="0" style="1" hidden="1" customWidth="1"/>
    <col min="4086" max="4333" width="9" style="1"/>
    <col min="4334" max="4334" width="0" style="1" hidden="1" customWidth="1"/>
    <col min="4335" max="4335" width="15.125" style="1" customWidth="1"/>
    <col min="4336" max="4336" width="18.375" style="1" customWidth="1"/>
    <col min="4337" max="4337" width="17.875" style="1" customWidth="1"/>
    <col min="4338" max="4338" width="17" style="1" customWidth="1"/>
    <col min="4339" max="4339" width="16.25" style="1" customWidth="1"/>
    <col min="4340" max="4341" width="0" style="1" hidden="1" customWidth="1"/>
    <col min="4342" max="4589" width="9" style="1"/>
    <col min="4590" max="4590" width="0" style="1" hidden="1" customWidth="1"/>
    <col min="4591" max="4591" width="15.125" style="1" customWidth="1"/>
    <col min="4592" max="4592" width="18.375" style="1" customWidth="1"/>
    <col min="4593" max="4593" width="17.875" style="1" customWidth="1"/>
    <col min="4594" max="4594" width="17" style="1" customWidth="1"/>
    <col min="4595" max="4595" width="16.25" style="1" customWidth="1"/>
    <col min="4596" max="4597" width="0" style="1" hidden="1" customWidth="1"/>
    <col min="4598" max="4845" width="9" style="1"/>
    <col min="4846" max="4846" width="0" style="1" hidden="1" customWidth="1"/>
    <col min="4847" max="4847" width="15.125" style="1" customWidth="1"/>
    <col min="4848" max="4848" width="18.375" style="1" customWidth="1"/>
    <col min="4849" max="4849" width="17.875" style="1" customWidth="1"/>
    <col min="4850" max="4850" width="17" style="1" customWidth="1"/>
    <col min="4851" max="4851" width="16.25" style="1" customWidth="1"/>
    <col min="4852" max="4853" width="0" style="1" hidden="1" customWidth="1"/>
    <col min="4854" max="5101" width="9" style="1"/>
    <col min="5102" max="5102" width="0" style="1" hidden="1" customWidth="1"/>
    <col min="5103" max="5103" width="15.125" style="1" customWidth="1"/>
    <col min="5104" max="5104" width="18.375" style="1" customWidth="1"/>
    <col min="5105" max="5105" width="17.875" style="1" customWidth="1"/>
    <col min="5106" max="5106" width="17" style="1" customWidth="1"/>
    <col min="5107" max="5107" width="16.25" style="1" customWidth="1"/>
    <col min="5108" max="5109" width="0" style="1" hidden="1" customWidth="1"/>
    <col min="5110" max="5357" width="9" style="1"/>
    <col min="5358" max="5358" width="0" style="1" hidden="1" customWidth="1"/>
    <col min="5359" max="5359" width="15.125" style="1" customWidth="1"/>
    <col min="5360" max="5360" width="18.375" style="1" customWidth="1"/>
    <col min="5361" max="5361" width="17.875" style="1" customWidth="1"/>
    <col min="5362" max="5362" width="17" style="1" customWidth="1"/>
    <col min="5363" max="5363" width="16.25" style="1" customWidth="1"/>
    <col min="5364" max="5365" width="0" style="1" hidden="1" customWidth="1"/>
    <col min="5366" max="5613" width="9" style="1"/>
    <col min="5614" max="5614" width="0" style="1" hidden="1" customWidth="1"/>
    <col min="5615" max="5615" width="15.125" style="1" customWidth="1"/>
    <col min="5616" max="5616" width="18.375" style="1" customWidth="1"/>
    <col min="5617" max="5617" width="17.875" style="1" customWidth="1"/>
    <col min="5618" max="5618" width="17" style="1" customWidth="1"/>
    <col min="5619" max="5619" width="16.25" style="1" customWidth="1"/>
    <col min="5620" max="5621" width="0" style="1" hidden="1" customWidth="1"/>
    <col min="5622" max="5869" width="9" style="1"/>
    <col min="5870" max="5870" width="0" style="1" hidden="1" customWidth="1"/>
    <col min="5871" max="5871" width="15.125" style="1" customWidth="1"/>
    <col min="5872" max="5872" width="18.375" style="1" customWidth="1"/>
    <col min="5873" max="5873" width="17.875" style="1" customWidth="1"/>
    <col min="5874" max="5874" width="17" style="1" customWidth="1"/>
    <col min="5875" max="5875" width="16.25" style="1" customWidth="1"/>
    <col min="5876" max="5877" width="0" style="1" hidden="1" customWidth="1"/>
    <col min="5878" max="6125" width="9" style="1"/>
    <col min="6126" max="6126" width="0" style="1" hidden="1" customWidth="1"/>
    <col min="6127" max="6127" width="15.125" style="1" customWidth="1"/>
    <col min="6128" max="6128" width="18.375" style="1" customWidth="1"/>
    <col min="6129" max="6129" width="17.875" style="1" customWidth="1"/>
    <col min="6130" max="6130" width="17" style="1" customWidth="1"/>
    <col min="6131" max="6131" width="16.25" style="1" customWidth="1"/>
    <col min="6132" max="6133" width="0" style="1" hidden="1" customWidth="1"/>
    <col min="6134" max="6381" width="9" style="1"/>
    <col min="6382" max="6382" width="0" style="1" hidden="1" customWidth="1"/>
    <col min="6383" max="6383" width="15.125" style="1" customWidth="1"/>
    <col min="6384" max="6384" width="18.375" style="1" customWidth="1"/>
    <col min="6385" max="6385" width="17.875" style="1" customWidth="1"/>
    <col min="6386" max="6386" width="17" style="1" customWidth="1"/>
    <col min="6387" max="6387" width="16.25" style="1" customWidth="1"/>
    <col min="6388" max="6389" width="0" style="1" hidden="1" customWidth="1"/>
    <col min="6390" max="6637" width="9" style="1"/>
    <col min="6638" max="6638" width="0" style="1" hidden="1" customWidth="1"/>
    <col min="6639" max="6639" width="15.125" style="1" customWidth="1"/>
    <col min="6640" max="6640" width="18.375" style="1" customWidth="1"/>
    <col min="6641" max="6641" width="17.875" style="1" customWidth="1"/>
    <col min="6642" max="6642" width="17" style="1" customWidth="1"/>
    <col min="6643" max="6643" width="16.25" style="1" customWidth="1"/>
    <col min="6644" max="6645" width="0" style="1" hidden="1" customWidth="1"/>
    <col min="6646" max="6893" width="9" style="1"/>
    <col min="6894" max="6894" width="0" style="1" hidden="1" customWidth="1"/>
    <col min="6895" max="6895" width="15.125" style="1" customWidth="1"/>
    <col min="6896" max="6896" width="18.375" style="1" customWidth="1"/>
    <col min="6897" max="6897" width="17.875" style="1" customWidth="1"/>
    <col min="6898" max="6898" width="17" style="1" customWidth="1"/>
    <col min="6899" max="6899" width="16.25" style="1" customWidth="1"/>
    <col min="6900" max="6901" width="0" style="1" hidden="1" customWidth="1"/>
    <col min="6902" max="7149" width="9" style="1"/>
    <col min="7150" max="7150" width="0" style="1" hidden="1" customWidth="1"/>
    <col min="7151" max="7151" width="15.125" style="1" customWidth="1"/>
    <col min="7152" max="7152" width="18.375" style="1" customWidth="1"/>
    <col min="7153" max="7153" width="17.875" style="1" customWidth="1"/>
    <col min="7154" max="7154" width="17" style="1" customWidth="1"/>
    <col min="7155" max="7155" width="16.25" style="1" customWidth="1"/>
    <col min="7156" max="7157" width="0" style="1" hidden="1" customWidth="1"/>
    <col min="7158" max="7405" width="9" style="1"/>
    <col min="7406" max="7406" width="0" style="1" hidden="1" customWidth="1"/>
    <col min="7407" max="7407" width="15.125" style="1" customWidth="1"/>
    <col min="7408" max="7408" width="18.375" style="1" customWidth="1"/>
    <col min="7409" max="7409" width="17.875" style="1" customWidth="1"/>
    <col min="7410" max="7410" width="17" style="1" customWidth="1"/>
    <col min="7411" max="7411" width="16.25" style="1" customWidth="1"/>
    <col min="7412" max="7413" width="0" style="1" hidden="1" customWidth="1"/>
    <col min="7414" max="7661" width="9" style="1"/>
    <col min="7662" max="7662" width="0" style="1" hidden="1" customWidth="1"/>
    <col min="7663" max="7663" width="15.125" style="1" customWidth="1"/>
    <col min="7664" max="7664" width="18.375" style="1" customWidth="1"/>
    <col min="7665" max="7665" width="17.875" style="1" customWidth="1"/>
    <col min="7666" max="7666" width="17" style="1" customWidth="1"/>
    <col min="7667" max="7667" width="16.25" style="1" customWidth="1"/>
    <col min="7668" max="7669" width="0" style="1" hidden="1" customWidth="1"/>
    <col min="7670" max="7917" width="9" style="1"/>
    <col min="7918" max="7918" width="0" style="1" hidden="1" customWidth="1"/>
    <col min="7919" max="7919" width="15.125" style="1" customWidth="1"/>
    <col min="7920" max="7920" width="18.375" style="1" customWidth="1"/>
    <col min="7921" max="7921" width="17.875" style="1" customWidth="1"/>
    <col min="7922" max="7922" width="17" style="1" customWidth="1"/>
    <col min="7923" max="7923" width="16.25" style="1" customWidth="1"/>
    <col min="7924" max="7925" width="0" style="1" hidden="1" customWidth="1"/>
    <col min="7926" max="8173" width="9" style="1"/>
    <col min="8174" max="8174" width="0" style="1" hidden="1" customWidth="1"/>
    <col min="8175" max="8175" width="15.125" style="1" customWidth="1"/>
    <col min="8176" max="8176" width="18.375" style="1" customWidth="1"/>
    <col min="8177" max="8177" width="17.875" style="1" customWidth="1"/>
    <col min="8178" max="8178" width="17" style="1" customWidth="1"/>
    <col min="8179" max="8179" width="16.25" style="1" customWidth="1"/>
    <col min="8180" max="8181" width="0" style="1" hidden="1" customWidth="1"/>
    <col min="8182" max="8429" width="9" style="1"/>
    <col min="8430" max="8430" width="0" style="1" hidden="1" customWidth="1"/>
    <col min="8431" max="8431" width="15.125" style="1" customWidth="1"/>
    <col min="8432" max="8432" width="18.375" style="1" customWidth="1"/>
    <col min="8433" max="8433" width="17.875" style="1" customWidth="1"/>
    <col min="8434" max="8434" width="17" style="1" customWidth="1"/>
    <col min="8435" max="8435" width="16.25" style="1" customWidth="1"/>
    <col min="8436" max="8437" width="0" style="1" hidden="1" customWidth="1"/>
    <col min="8438" max="8685" width="9" style="1"/>
    <col min="8686" max="8686" width="0" style="1" hidden="1" customWidth="1"/>
    <col min="8687" max="8687" width="15.125" style="1" customWidth="1"/>
    <col min="8688" max="8688" width="18.375" style="1" customWidth="1"/>
    <col min="8689" max="8689" width="17.875" style="1" customWidth="1"/>
    <col min="8690" max="8690" width="17" style="1" customWidth="1"/>
    <col min="8691" max="8691" width="16.25" style="1" customWidth="1"/>
    <col min="8692" max="8693" width="0" style="1" hidden="1" customWidth="1"/>
    <col min="8694" max="8941" width="9" style="1"/>
    <col min="8942" max="8942" width="0" style="1" hidden="1" customWidth="1"/>
    <col min="8943" max="8943" width="15.125" style="1" customWidth="1"/>
    <col min="8944" max="8944" width="18.375" style="1" customWidth="1"/>
    <col min="8945" max="8945" width="17.875" style="1" customWidth="1"/>
    <col min="8946" max="8946" width="17" style="1" customWidth="1"/>
    <col min="8947" max="8947" width="16.25" style="1" customWidth="1"/>
    <col min="8948" max="8949" width="0" style="1" hidden="1" customWidth="1"/>
    <col min="8950" max="9197" width="9" style="1"/>
    <col min="9198" max="9198" width="0" style="1" hidden="1" customWidth="1"/>
    <col min="9199" max="9199" width="15.125" style="1" customWidth="1"/>
    <col min="9200" max="9200" width="18.375" style="1" customWidth="1"/>
    <col min="9201" max="9201" width="17.875" style="1" customWidth="1"/>
    <col min="9202" max="9202" width="17" style="1" customWidth="1"/>
    <col min="9203" max="9203" width="16.25" style="1" customWidth="1"/>
    <col min="9204" max="9205" width="0" style="1" hidden="1" customWidth="1"/>
    <col min="9206" max="9453" width="9" style="1"/>
    <col min="9454" max="9454" width="0" style="1" hidden="1" customWidth="1"/>
    <col min="9455" max="9455" width="15.125" style="1" customWidth="1"/>
    <col min="9456" max="9456" width="18.375" style="1" customWidth="1"/>
    <col min="9457" max="9457" width="17.875" style="1" customWidth="1"/>
    <col min="9458" max="9458" width="17" style="1" customWidth="1"/>
    <col min="9459" max="9459" width="16.25" style="1" customWidth="1"/>
    <col min="9460" max="9461" width="0" style="1" hidden="1" customWidth="1"/>
    <col min="9462" max="9709" width="9" style="1"/>
    <col min="9710" max="9710" width="0" style="1" hidden="1" customWidth="1"/>
    <col min="9711" max="9711" width="15.125" style="1" customWidth="1"/>
    <col min="9712" max="9712" width="18.375" style="1" customWidth="1"/>
    <col min="9713" max="9713" width="17.875" style="1" customWidth="1"/>
    <col min="9714" max="9714" width="17" style="1" customWidth="1"/>
    <col min="9715" max="9715" width="16.25" style="1" customWidth="1"/>
    <col min="9716" max="9717" width="0" style="1" hidden="1" customWidth="1"/>
    <col min="9718" max="9965" width="9" style="1"/>
    <col min="9966" max="9966" width="0" style="1" hidden="1" customWidth="1"/>
    <col min="9967" max="9967" width="15.125" style="1" customWidth="1"/>
    <col min="9968" max="9968" width="18.375" style="1" customWidth="1"/>
    <col min="9969" max="9969" width="17.875" style="1" customWidth="1"/>
    <col min="9970" max="9970" width="17" style="1" customWidth="1"/>
    <col min="9971" max="9971" width="16.25" style="1" customWidth="1"/>
    <col min="9972" max="9973" width="0" style="1" hidden="1" customWidth="1"/>
    <col min="9974" max="10221" width="9" style="1"/>
    <col min="10222" max="10222" width="0" style="1" hidden="1" customWidth="1"/>
    <col min="10223" max="10223" width="15.125" style="1" customWidth="1"/>
    <col min="10224" max="10224" width="18.375" style="1" customWidth="1"/>
    <col min="10225" max="10225" width="17.875" style="1" customWidth="1"/>
    <col min="10226" max="10226" width="17" style="1" customWidth="1"/>
    <col min="10227" max="10227" width="16.25" style="1" customWidth="1"/>
    <col min="10228" max="10229" width="0" style="1" hidden="1" customWidth="1"/>
    <col min="10230" max="10477" width="9" style="1"/>
    <col min="10478" max="10478" width="0" style="1" hidden="1" customWidth="1"/>
    <col min="10479" max="10479" width="15.125" style="1" customWidth="1"/>
    <col min="10480" max="10480" width="18.375" style="1" customWidth="1"/>
    <col min="10481" max="10481" width="17.875" style="1" customWidth="1"/>
    <col min="10482" max="10482" width="17" style="1" customWidth="1"/>
    <col min="10483" max="10483" width="16.25" style="1" customWidth="1"/>
    <col min="10484" max="10485" width="0" style="1" hidden="1" customWidth="1"/>
    <col min="10486" max="10733" width="9" style="1"/>
    <col min="10734" max="10734" width="0" style="1" hidden="1" customWidth="1"/>
    <col min="10735" max="10735" width="15.125" style="1" customWidth="1"/>
    <col min="10736" max="10736" width="18.375" style="1" customWidth="1"/>
    <col min="10737" max="10737" width="17.875" style="1" customWidth="1"/>
    <col min="10738" max="10738" width="17" style="1" customWidth="1"/>
    <col min="10739" max="10739" width="16.25" style="1" customWidth="1"/>
    <col min="10740" max="10741" width="0" style="1" hidden="1" customWidth="1"/>
    <col min="10742" max="10989" width="9" style="1"/>
    <col min="10990" max="10990" width="0" style="1" hidden="1" customWidth="1"/>
    <col min="10991" max="10991" width="15.125" style="1" customWidth="1"/>
    <col min="10992" max="10992" width="18.375" style="1" customWidth="1"/>
    <col min="10993" max="10993" width="17.875" style="1" customWidth="1"/>
    <col min="10994" max="10994" width="17" style="1" customWidth="1"/>
    <col min="10995" max="10995" width="16.25" style="1" customWidth="1"/>
    <col min="10996" max="10997" width="0" style="1" hidden="1" customWidth="1"/>
    <col min="10998" max="11245" width="9" style="1"/>
    <col min="11246" max="11246" width="0" style="1" hidden="1" customWidth="1"/>
    <col min="11247" max="11247" width="15.125" style="1" customWidth="1"/>
    <col min="11248" max="11248" width="18.375" style="1" customWidth="1"/>
    <col min="11249" max="11249" width="17.875" style="1" customWidth="1"/>
    <col min="11250" max="11250" width="17" style="1" customWidth="1"/>
    <col min="11251" max="11251" width="16.25" style="1" customWidth="1"/>
    <col min="11252" max="11253" width="0" style="1" hidden="1" customWidth="1"/>
    <col min="11254" max="11501" width="9" style="1"/>
    <col min="11502" max="11502" width="0" style="1" hidden="1" customWidth="1"/>
    <col min="11503" max="11503" width="15.125" style="1" customWidth="1"/>
    <col min="11504" max="11504" width="18.375" style="1" customWidth="1"/>
    <col min="11505" max="11505" width="17.875" style="1" customWidth="1"/>
    <col min="11506" max="11506" width="17" style="1" customWidth="1"/>
    <col min="11507" max="11507" width="16.25" style="1" customWidth="1"/>
    <col min="11508" max="11509" width="0" style="1" hidden="1" customWidth="1"/>
    <col min="11510" max="11757" width="9" style="1"/>
    <col min="11758" max="11758" width="0" style="1" hidden="1" customWidth="1"/>
    <col min="11759" max="11759" width="15.125" style="1" customWidth="1"/>
    <col min="11760" max="11760" width="18.375" style="1" customWidth="1"/>
    <col min="11761" max="11761" width="17.875" style="1" customWidth="1"/>
    <col min="11762" max="11762" width="17" style="1" customWidth="1"/>
    <col min="11763" max="11763" width="16.25" style="1" customWidth="1"/>
    <col min="11764" max="11765" width="0" style="1" hidden="1" customWidth="1"/>
    <col min="11766" max="12013" width="9" style="1"/>
    <col min="12014" max="12014" width="0" style="1" hidden="1" customWidth="1"/>
    <col min="12015" max="12015" width="15.125" style="1" customWidth="1"/>
    <col min="12016" max="12016" width="18.375" style="1" customWidth="1"/>
    <col min="12017" max="12017" width="17.875" style="1" customWidth="1"/>
    <col min="12018" max="12018" width="17" style="1" customWidth="1"/>
    <col min="12019" max="12019" width="16.25" style="1" customWidth="1"/>
    <col min="12020" max="12021" width="0" style="1" hidden="1" customWidth="1"/>
    <col min="12022" max="12269" width="9" style="1"/>
    <col min="12270" max="12270" width="0" style="1" hidden="1" customWidth="1"/>
    <col min="12271" max="12271" width="15.125" style="1" customWidth="1"/>
    <col min="12272" max="12272" width="18.375" style="1" customWidth="1"/>
    <col min="12273" max="12273" width="17.875" style="1" customWidth="1"/>
    <col min="12274" max="12274" width="17" style="1" customWidth="1"/>
    <col min="12275" max="12275" width="16.25" style="1" customWidth="1"/>
    <col min="12276" max="12277" width="0" style="1" hidden="1" customWidth="1"/>
    <col min="12278" max="12525" width="9" style="1"/>
    <col min="12526" max="12526" width="0" style="1" hidden="1" customWidth="1"/>
    <col min="12527" max="12527" width="15.125" style="1" customWidth="1"/>
    <col min="12528" max="12528" width="18.375" style="1" customWidth="1"/>
    <col min="12529" max="12529" width="17.875" style="1" customWidth="1"/>
    <col min="12530" max="12530" width="17" style="1" customWidth="1"/>
    <col min="12531" max="12531" width="16.25" style="1" customWidth="1"/>
    <col min="12532" max="12533" width="0" style="1" hidden="1" customWidth="1"/>
    <col min="12534" max="12781" width="9" style="1"/>
    <col min="12782" max="12782" width="0" style="1" hidden="1" customWidth="1"/>
    <col min="12783" max="12783" width="15.125" style="1" customWidth="1"/>
    <col min="12784" max="12784" width="18.375" style="1" customWidth="1"/>
    <col min="12785" max="12785" width="17.875" style="1" customWidth="1"/>
    <col min="12786" max="12786" width="17" style="1" customWidth="1"/>
    <col min="12787" max="12787" width="16.25" style="1" customWidth="1"/>
    <col min="12788" max="12789" width="0" style="1" hidden="1" customWidth="1"/>
    <col min="12790" max="13037" width="9" style="1"/>
    <col min="13038" max="13038" width="0" style="1" hidden="1" customWidth="1"/>
    <col min="13039" max="13039" width="15.125" style="1" customWidth="1"/>
    <col min="13040" max="13040" width="18.375" style="1" customWidth="1"/>
    <col min="13041" max="13041" width="17.875" style="1" customWidth="1"/>
    <col min="13042" max="13042" width="17" style="1" customWidth="1"/>
    <col min="13043" max="13043" width="16.25" style="1" customWidth="1"/>
    <col min="13044" max="13045" width="0" style="1" hidden="1" customWidth="1"/>
    <col min="13046" max="13293" width="9" style="1"/>
    <col min="13294" max="13294" width="0" style="1" hidden="1" customWidth="1"/>
    <col min="13295" max="13295" width="15.125" style="1" customWidth="1"/>
    <col min="13296" max="13296" width="18.375" style="1" customWidth="1"/>
    <col min="13297" max="13297" width="17.875" style="1" customWidth="1"/>
    <col min="13298" max="13298" width="17" style="1" customWidth="1"/>
    <col min="13299" max="13299" width="16.25" style="1" customWidth="1"/>
    <col min="13300" max="13301" width="0" style="1" hidden="1" customWidth="1"/>
    <col min="13302" max="13549" width="9" style="1"/>
    <col min="13550" max="13550" width="0" style="1" hidden="1" customWidth="1"/>
    <col min="13551" max="13551" width="15.125" style="1" customWidth="1"/>
    <col min="13552" max="13552" width="18.375" style="1" customWidth="1"/>
    <col min="13553" max="13553" width="17.875" style="1" customWidth="1"/>
    <col min="13554" max="13554" width="17" style="1" customWidth="1"/>
    <col min="13555" max="13555" width="16.25" style="1" customWidth="1"/>
    <col min="13556" max="13557" width="0" style="1" hidden="1" customWidth="1"/>
    <col min="13558" max="13805" width="9" style="1"/>
    <col min="13806" max="13806" width="0" style="1" hidden="1" customWidth="1"/>
    <col min="13807" max="13807" width="15.125" style="1" customWidth="1"/>
    <col min="13808" max="13808" width="18.375" style="1" customWidth="1"/>
    <col min="13809" max="13809" width="17.875" style="1" customWidth="1"/>
    <col min="13810" max="13810" width="17" style="1" customWidth="1"/>
    <col min="13811" max="13811" width="16.25" style="1" customWidth="1"/>
    <col min="13812" max="13813" width="0" style="1" hidden="1" customWidth="1"/>
    <col min="13814" max="14061" width="9" style="1"/>
    <col min="14062" max="14062" width="0" style="1" hidden="1" customWidth="1"/>
    <col min="14063" max="14063" width="15.125" style="1" customWidth="1"/>
    <col min="14064" max="14064" width="18.375" style="1" customWidth="1"/>
    <col min="14065" max="14065" width="17.875" style="1" customWidth="1"/>
    <col min="14066" max="14066" width="17" style="1" customWidth="1"/>
    <col min="14067" max="14067" width="16.25" style="1" customWidth="1"/>
    <col min="14068" max="14069" width="0" style="1" hidden="1" customWidth="1"/>
    <col min="14070" max="14317" width="9" style="1"/>
    <col min="14318" max="14318" width="0" style="1" hidden="1" customWidth="1"/>
    <col min="14319" max="14319" width="15.125" style="1" customWidth="1"/>
    <col min="14320" max="14320" width="18.375" style="1" customWidth="1"/>
    <col min="14321" max="14321" width="17.875" style="1" customWidth="1"/>
    <col min="14322" max="14322" width="17" style="1" customWidth="1"/>
    <col min="14323" max="14323" width="16.25" style="1" customWidth="1"/>
    <col min="14324" max="14325" width="0" style="1" hidden="1" customWidth="1"/>
    <col min="14326" max="14573" width="9" style="1"/>
    <col min="14574" max="14574" width="0" style="1" hidden="1" customWidth="1"/>
    <col min="14575" max="14575" width="15.125" style="1" customWidth="1"/>
    <col min="14576" max="14576" width="18.375" style="1" customWidth="1"/>
    <col min="14577" max="14577" width="17.875" style="1" customWidth="1"/>
    <col min="14578" max="14578" width="17" style="1" customWidth="1"/>
    <col min="14579" max="14579" width="16.25" style="1" customWidth="1"/>
    <col min="14580" max="14581" width="0" style="1" hidden="1" customWidth="1"/>
    <col min="14582" max="14829" width="9" style="1"/>
    <col min="14830" max="14830" width="0" style="1" hidden="1" customWidth="1"/>
    <col min="14831" max="14831" width="15.125" style="1" customWidth="1"/>
    <col min="14832" max="14832" width="18.375" style="1" customWidth="1"/>
    <col min="14833" max="14833" width="17.875" style="1" customWidth="1"/>
    <col min="14834" max="14834" width="17" style="1" customWidth="1"/>
    <col min="14835" max="14835" width="16.25" style="1" customWidth="1"/>
    <col min="14836" max="14837" width="0" style="1" hidden="1" customWidth="1"/>
    <col min="14838" max="15085" width="9" style="1"/>
    <col min="15086" max="15086" width="0" style="1" hidden="1" customWidth="1"/>
    <col min="15087" max="15087" width="15.125" style="1" customWidth="1"/>
    <col min="15088" max="15088" width="18.375" style="1" customWidth="1"/>
    <col min="15089" max="15089" width="17.875" style="1" customWidth="1"/>
    <col min="15090" max="15090" width="17" style="1" customWidth="1"/>
    <col min="15091" max="15091" width="16.25" style="1" customWidth="1"/>
    <col min="15092" max="15093" width="0" style="1" hidden="1" customWidth="1"/>
    <col min="15094" max="15341" width="9" style="1"/>
    <col min="15342" max="15342" width="0" style="1" hidden="1" customWidth="1"/>
    <col min="15343" max="15343" width="15.125" style="1" customWidth="1"/>
    <col min="15344" max="15344" width="18.375" style="1" customWidth="1"/>
    <col min="15345" max="15345" width="17.875" style="1" customWidth="1"/>
    <col min="15346" max="15346" width="17" style="1" customWidth="1"/>
    <col min="15347" max="15347" width="16.25" style="1" customWidth="1"/>
    <col min="15348" max="15349" width="0" style="1" hidden="1" customWidth="1"/>
    <col min="15350" max="15597" width="9" style="1"/>
    <col min="15598" max="15598" width="0" style="1" hidden="1" customWidth="1"/>
    <col min="15599" max="15599" width="15.125" style="1" customWidth="1"/>
    <col min="15600" max="15600" width="18.375" style="1" customWidth="1"/>
    <col min="15601" max="15601" width="17.875" style="1" customWidth="1"/>
    <col min="15602" max="15602" width="17" style="1" customWidth="1"/>
    <col min="15603" max="15603" width="16.25" style="1" customWidth="1"/>
    <col min="15604" max="15605" width="0" style="1" hidden="1" customWidth="1"/>
    <col min="15606" max="15853" width="9" style="1"/>
    <col min="15854" max="15854" width="0" style="1" hidden="1" customWidth="1"/>
    <col min="15855" max="15855" width="15.125" style="1" customWidth="1"/>
    <col min="15856" max="15856" width="18.375" style="1" customWidth="1"/>
    <col min="15857" max="15857" width="17.875" style="1" customWidth="1"/>
    <col min="15858" max="15858" width="17" style="1" customWidth="1"/>
    <col min="15859" max="15859" width="16.25" style="1" customWidth="1"/>
    <col min="15860" max="15861" width="0" style="1" hidden="1" customWidth="1"/>
    <col min="15862" max="16109" width="9" style="1"/>
    <col min="16110" max="16110" width="0" style="1" hidden="1" customWidth="1"/>
    <col min="16111" max="16111" width="15.125" style="1" customWidth="1"/>
    <col min="16112" max="16112" width="18.375" style="1" customWidth="1"/>
    <col min="16113" max="16113" width="17.875" style="1" customWidth="1"/>
    <col min="16114" max="16114" width="17" style="1" customWidth="1"/>
    <col min="16115" max="16115" width="16.25" style="1" customWidth="1"/>
    <col min="16116" max="16117" width="0" style="1" hidden="1" customWidth="1"/>
    <col min="16118" max="16384" width="9" style="1"/>
  </cols>
  <sheetData>
    <row r="1" spans="1:13" ht="49.5" customHeight="1" x14ac:dyDescent="0.15">
      <c r="A1" s="2" t="s">
        <v>0</v>
      </c>
      <c r="B1" s="2" t="s">
        <v>1097</v>
      </c>
      <c r="C1" s="2" t="s">
        <v>1</v>
      </c>
      <c r="D1" s="2" t="s">
        <v>2</v>
      </c>
      <c r="E1" s="2" t="s">
        <v>1342</v>
      </c>
      <c r="F1" s="3" t="s">
        <v>1345</v>
      </c>
      <c r="G1" s="3" t="s">
        <v>1095</v>
      </c>
      <c r="H1" s="3" t="s">
        <v>1346</v>
      </c>
      <c r="I1" s="3" t="s">
        <v>3</v>
      </c>
      <c r="J1" s="3" t="s">
        <v>4</v>
      </c>
      <c r="K1" s="3" t="s">
        <v>1096</v>
      </c>
      <c r="L1" s="10" t="s">
        <v>1347</v>
      </c>
      <c r="M1" s="11" t="s">
        <v>1343</v>
      </c>
    </row>
    <row r="2" spans="1:13" ht="20.100000000000001" customHeight="1" x14ac:dyDescent="0.15">
      <c r="A2" s="4" t="s">
        <v>5</v>
      </c>
      <c r="B2" s="4" t="s">
        <v>1098</v>
      </c>
      <c r="C2" s="5" t="s">
        <v>6</v>
      </c>
      <c r="D2" s="5" t="s">
        <v>8</v>
      </c>
      <c r="E2" s="5" t="s">
        <v>7</v>
      </c>
      <c r="F2" s="2">
        <v>71.5</v>
      </c>
      <c r="G2" s="2">
        <f>F2*0.3</f>
        <v>21.45</v>
      </c>
      <c r="H2" s="2">
        <v>84</v>
      </c>
      <c r="I2" s="6">
        <v>10820019</v>
      </c>
      <c r="J2" s="6">
        <v>10820056</v>
      </c>
      <c r="K2" s="6">
        <f>H2*0.7</f>
        <v>58.8</v>
      </c>
      <c r="L2" s="9">
        <f t="shared" ref="L2:L65" si="0">F2*0.3+H2*0.7</f>
        <v>80.25</v>
      </c>
      <c r="M2" s="9" t="s">
        <v>1344</v>
      </c>
    </row>
    <row r="3" spans="1:13" ht="20.100000000000001" customHeight="1" x14ac:dyDescent="0.15">
      <c r="A3" s="4" t="s">
        <v>9</v>
      </c>
      <c r="B3" s="4" t="s">
        <v>1099</v>
      </c>
      <c r="C3" s="5" t="s">
        <v>10</v>
      </c>
      <c r="D3" s="5" t="s">
        <v>11</v>
      </c>
      <c r="E3" s="5" t="s">
        <v>7</v>
      </c>
      <c r="F3" s="2">
        <v>72</v>
      </c>
      <c r="G3" s="2">
        <f t="shared" ref="G3:G66" si="1">F3*0.3</f>
        <v>21.599999999999998</v>
      </c>
      <c r="H3" s="2">
        <v>74.5</v>
      </c>
      <c r="I3" s="6">
        <v>10820024</v>
      </c>
      <c r="J3" s="6">
        <v>10820056</v>
      </c>
      <c r="K3" s="6">
        <f t="shared" ref="K3:K66" si="2">H3*0.7</f>
        <v>52.15</v>
      </c>
      <c r="L3" s="9">
        <f t="shared" si="0"/>
        <v>73.75</v>
      </c>
      <c r="M3" s="9" t="s">
        <v>1344</v>
      </c>
    </row>
    <row r="4" spans="1:13" ht="20.100000000000001" customHeight="1" x14ac:dyDescent="0.15">
      <c r="A4" s="4" t="s">
        <v>18</v>
      </c>
      <c r="B4" s="4" t="s">
        <v>1100</v>
      </c>
      <c r="C4" s="5" t="s">
        <v>19</v>
      </c>
      <c r="D4" s="5" t="s">
        <v>20</v>
      </c>
      <c r="E4" s="5" t="s">
        <v>7</v>
      </c>
      <c r="F4" s="2">
        <v>72</v>
      </c>
      <c r="G4" s="2">
        <f t="shared" si="1"/>
        <v>21.599999999999998</v>
      </c>
      <c r="H4" s="2">
        <v>73</v>
      </c>
      <c r="I4" s="6">
        <v>10820033</v>
      </c>
      <c r="J4" s="6">
        <v>10820056</v>
      </c>
      <c r="K4" s="6">
        <f t="shared" si="2"/>
        <v>51.099999999999994</v>
      </c>
      <c r="L4" s="9">
        <f t="shared" si="0"/>
        <v>72.699999999999989</v>
      </c>
      <c r="M4" s="9" t="s">
        <v>1344</v>
      </c>
    </row>
    <row r="5" spans="1:13" ht="20.100000000000001" customHeight="1" x14ac:dyDescent="0.15">
      <c r="A5" s="4" t="s">
        <v>15</v>
      </c>
      <c r="B5" s="4" t="s">
        <v>1101</v>
      </c>
      <c r="C5" s="5" t="s">
        <v>16</v>
      </c>
      <c r="D5" s="5" t="s">
        <v>17</v>
      </c>
      <c r="E5" s="5" t="s">
        <v>7</v>
      </c>
      <c r="F5" s="2">
        <v>73.5</v>
      </c>
      <c r="G5" s="2">
        <f t="shared" si="1"/>
        <v>22.05</v>
      </c>
      <c r="H5" s="2">
        <v>69.5</v>
      </c>
      <c r="I5" s="6">
        <v>10820027</v>
      </c>
      <c r="J5" s="6">
        <v>10820056</v>
      </c>
      <c r="K5" s="6">
        <f t="shared" si="2"/>
        <v>48.65</v>
      </c>
      <c r="L5" s="9">
        <f t="shared" si="0"/>
        <v>70.7</v>
      </c>
      <c r="M5" s="9" t="s">
        <v>1344</v>
      </c>
    </row>
    <row r="6" spans="1:13" ht="20.100000000000001" customHeight="1" x14ac:dyDescent="0.15">
      <c r="A6" s="4" t="s">
        <v>12</v>
      </c>
      <c r="B6" s="4" t="s">
        <v>1102</v>
      </c>
      <c r="C6" s="5" t="s">
        <v>13</v>
      </c>
      <c r="D6" s="5" t="s">
        <v>14</v>
      </c>
      <c r="E6" s="5" t="s">
        <v>7</v>
      </c>
      <c r="F6" s="2">
        <v>65.5</v>
      </c>
      <c r="G6" s="2">
        <f t="shared" si="1"/>
        <v>19.649999999999999</v>
      </c>
      <c r="H6" s="2">
        <v>60</v>
      </c>
      <c r="I6" s="6">
        <v>10820026</v>
      </c>
      <c r="J6" s="6">
        <v>10820056</v>
      </c>
      <c r="K6" s="6">
        <f t="shared" si="2"/>
        <v>42</v>
      </c>
      <c r="L6" s="9">
        <f t="shared" si="0"/>
        <v>61.65</v>
      </c>
      <c r="M6" s="9" t="s">
        <v>1344</v>
      </c>
    </row>
    <row r="7" spans="1:13" ht="20.100000000000001" customHeight="1" x14ac:dyDescent="0.15">
      <c r="A7" s="4" t="s">
        <v>25</v>
      </c>
      <c r="B7" s="4" t="s">
        <v>1103</v>
      </c>
      <c r="C7" s="5" t="s">
        <v>26</v>
      </c>
      <c r="D7" s="5" t="s">
        <v>27</v>
      </c>
      <c r="E7" s="5" t="s">
        <v>21</v>
      </c>
      <c r="F7" s="2">
        <v>74</v>
      </c>
      <c r="G7" s="2">
        <f t="shared" si="1"/>
        <v>22.2</v>
      </c>
      <c r="H7" s="2">
        <v>91</v>
      </c>
      <c r="I7" s="6">
        <v>10820020</v>
      </c>
      <c r="J7" s="6">
        <v>10820018</v>
      </c>
      <c r="K7" s="6">
        <f t="shared" si="2"/>
        <v>63.699999999999996</v>
      </c>
      <c r="L7" s="9">
        <f t="shared" si="0"/>
        <v>85.899999999999991</v>
      </c>
      <c r="M7" s="9" t="s">
        <v>1344</v>
      </c>
    </row>
    <row r="8" spans="1:13" ht="20.100000000000001" customHeight="1" x14ac:dyDescent="0.15">
      <c r="A8" s="4" t="s">
        <v>37</v>
      </c>
      <c r="B8" s="4" t="s">
        <v>1104</v>
      </c>
      <c r="C8" s="5" t="s">
        <v>38</v>
      </c>
      <c r="D8" s="5" t="s">
        <v>39</v>
      </c>
      <c r="E8" s="5" t="s">
        <v>21</v>
      </c>
      <c r="F8" s="2">
        <v>79.5</v>
      </c>
      <c r="G8" s="2">
        <f t="shared" si="1"/>
        <v>23.849999999999998</v>
      </c>
      <c r="H8" s="2">
        <v>88.5</v>
      </c>
      <c r="I8" s="6">
        <v>10820028</v>
      </c>
      <c r="J8" s="6">
        <v>10820018</v>
      </c>
      <c r="K8" s="6">
        <f t="shared" si="2"/>
        <v>61.949999999999996</v>
      </c>
      <c r="L8" s="9">
        <f t="shared" si="0"/>
        <v>85.8</v>
      </c>
      <c r="M8" s="9" t="s">
        <v>1344</v>
      </c>
    </row>
    <row r="9" spans="1:13" ht="20.100000000000001" customHeight="1" x14ac:dyDescent="0.15">
      <c r="A9" s="4" t="s">
        <v>55</v>
      </c>
      <c r="B9" s="4" t="s">
        <v>1105</v>
      </c>
      <c r="C9" s="5" t="s">
        <v>56</v>
      </c>
      <c r="D9" s="5" t="s">
        <v>57</v>
      </c>
      <c r="E9" s="5" t="s">
        <v>21</v>
      </c>
      <c r="F9" s="2">
        <v>87.5</v>
      </c>
      <c r="G9" s="2">
        <f t="shared" si="1"/>
        <v>26.25</v>
      </c>
      <c r="H9" s="2">
        <v>82</v>
      </c>
      <c r="I9" s="6">
        <v>10820036</v>
      </c>
      <c r="J9" s="6">
        <v>10820019</v>
      </c>
      <c r="K9" s="6">
        <f t="shared" si="2"/>
        <v>57.4</v>
      </c>
      <c r="L9" s="9">
        <f t="shared" si="0"/>
        <v>83.65</v>
      </c>
      <c r="M9" s="9" t="s">
        <v>1344</v>
      </c>
    </row>
    <row r="10" spans="1:13" ht="20.100000000000001" customHeight="1" x14ac:dyDescent="0.15">
      <c r="A10" s="4" t="s">
        <v>52</v>
      </c>
      <c r="B10" s="4" t="s">
        <v>1106</v>
      </c>
      <c r="C10" s="5" t="s">
        <v>53</v>
      </c>
      <c r="D10" s="5" t="s">
        <v>54</v>
      </c>
      <c r="E10" s="5" t="s">
        <v>21</v>
      </c>
      <c r="F10" s="2">
        <v>75.5</v>
      </c>
      <c r="G10" s="2">
        <f t="shared" si="1"/>
        <v>22.65</v>
      </c>
      <c r="H10" s="2">
        <v>87</v>
      </c>
      <c r="I10" s="6">
        <v>10820033</v>
      </c>
      <c r="J10" s="6">
        <v>10820019</v>
      </c>
      <c r="K10" s="6">
        <f t="shared" si="2"/>
        <v>60.9</v>
      </c>
      <c r="L10" s="9">
        <f>F10*0.3+H10*0.7</f>
        <v>83.55</v>
      </c>
      <c r="M10" s="9" t="s">
        <v>1344</v>
      </c>
    </row>
    <row r="11" spans="1:13" ht="20.100000000000001" customHeight="1" x14ac:dyDescent="0.15">
      <c r="A11" s="4" t="s">
        <v>49</v>
      </c>
      <c r="B11" s="4" t="s">
        <v>1107</v>
      </c>
      <c r="C11" s="5" t="s">
        <v>50</v>
      </c>
      <c r="D11" s="5" t="s">
        <v>51</v>
      </c>
      <c r="E11" s="5" t="s">
        <v>21</v>
      </c>
      <c r="F11" s="2">
        <v>79</v>
      </c>
      <c r="G11" s="2">
        <f t="shared" si="1"/>
        <v>23.7</v>
      </c>
      <c r="H11" s="2">
        <v>85.5</v>
      </c>
      <c r="I11" s="6">
        <v>10820032</v>
      </c>
      <c r="J11" s="6">
        <v>10820018</v>
      </c>
      <c r="K11" s="6">
        <f t="shared" si="2"/>
        <v>59.849999999999994</v>
      </c>
      <c r="L11" s="9">
        <f>F11*0.3+H11*0.7</f>
        <v>83.55</v>
      </c>
      <c r="M11" s="9" t="s">
        <v>1344</v>
      </c>
    </row>
    <row r="12" spans="1:13" ht="20.100000000000001" customHeight="1" x14ac:dyDescent="0.15">
      <c r="A12" s="4" t="s">
        <v>40</v>
      </c>
      <c r="B12" s="4" t="s">
        <v>844</v>
      </c>
      <c r="C12" s="5" t="s">
        <v>41</v>
      </c>
      <c r="D12" s="5" t="s">
        <v>42</v>
      </c>
      <c r="E12" s="5" t="s">
        <v>21</v>
      </c>
      <c r="F12" s="2">
        <v>73</v>
      </c>
      <c r="G12" s="2">
        <f t="shared" si="1"/>
        <v>21.9</v>
      </c>
      <c r="H12" s="2">
        <v>88</v>
      </c>
      <c r="I12" s="6">
        <v>10820029</v>
      </c>
      <c r="J12" s="6">
        <v>10820018</v>
      </c>
      <c r="K12" s="6">
        <f t="shared" si="2"/>
        <v>61.599999999999994</v>
      </c>
      <c r="L12" s="9">
        <f t="shared" si="0"/>
        <v>83.5</v>
      </c>
      <c r="M12" s="9" t="s">
        <v>1344</v>
      </c>
    </row>
    <row r="13" spans="1:13" ht="20.100000000000001" customHeight="1" x14ac:dyDescent="0.15">
      <c r="A13" s="4" t="s">
        <v>22</v>
      </c>
      <c r="B13" s="4" t="s">
        <v>1108</v>
      </c>
      <c r="C13" s="5" t="s">
        <v>23</v>
      </c>
      <c r="D13" s="5" t="s">
        <v>24</v>
      </c>
      <c r="E13" s="5" t="s">
        <v>21</v>
      </c>
      <c r="F13" s="2">
        <v>81</v>
      </c>
      <c r="G13" s="2">
        <f t="shared" si="1"/>
        <v>24.3</v>
      </c>
      <c r="H13" s="2">
        <v>83</v>
      </c>
      <c r="I13" s="6">
        <v>10820019</v>
      </c>
      <c r="J13" s="6">
        <v>10820018</v>
      </c>
      <c r="K13" s="6">
        <f t="shared" si="2"/>
        <v>58.099999999999994</v>
      </c>
      <c r="L13" s="9">
        <f t="shared" si="0"/>
        <v>82.399999999999991</v>
      </c>
      <c r="M13" s="9" t="s">
        <v>1344</v>
      </c>
    </row>
    <row r="14" spans="1:13" ht="20.100000000000001" customHeight="1" x14ac:dyDescent="0.15">
      <c r="A14" s="4" t="s">
        <v>28</v>
      </c>
      <c r="B14" s="4" t="s">
        <v>1109</v>
      </c>
      <c r="C14" s="5" t="s">
        <v>29</v>
      </c>
      <c r="D14" s="5" t="s">
        <v>30</v>
      </c>
      <c r="E14" s="5" t="s">
        <v>21</v>
      </c>
      <c r="F14" s="2">
        <v>84.5</v>
      </c>
      <c r="G14" s="2">
        <f t="shared" si="1"/>
        <v>25.349999999999998</v>
      </c>
      <c r="H14" s="2">
        <v>80.5</v>
      </c>
      <c r="I14" s="6">
        <v>10820022</v>
      </c>
      <c r="J14" s="6">
        <v>10820018</v>
      </c>
      <c r="K14" s="6">
        <f t="shared" si="2"/>
        <v>56.349999999999994</v>
      </c>
      <c r="L14" s="9">
        <f t="shared" si="0"/>
        <v>81.699999999999989</v>
      </c>
      <c r="M14" s="9" t="s">
        <v>1344</v>
      </c>
    </row>
    <row r="15" spans="1:13" ht="20.100000000000001" customHeight="1" x14ac:dyDescent="0.15">
      <c r="A15" s="4" t="s">
        <v>46</v>
      </c>
      <c r="B15" s="4" t="s">
        <v>1110</v>
      </c>
      <c r="C15" s="5" t="s">
        <v>47</v>
      </c>
      <c r="D15" s="5" t="s">
        <v>48</v>
      </c>
      <c r="E15" s="5" t="s">
        <v>21</v>
      </c>
      <c r="F15" s="2">
        <v>80.5</v>
      </c>
      <c r="G15" s="2">
        <f t="shared" si="1"/>
        <v>24.15</v>
      </c>
      <c r="H15" s="2">
        <v>80.5</v>
      </c>
      <c r="I15" s="6">
        <v>10820030</v>
      </c>
      <c r="J15" s="6">
        <v>10820018</v>
      </c>
      <c r="K15" s="6">
        <f t="shared" si="2"/>
        <v>56.349999999999994</v>
      </c>
      <c r="L15" s="9">
        <f t="shared" si="0"/>
        <v>80.5</v>
      </c>
      <c r="M15" s="9" t="s">
        <v>1344</v>
      </c>
    </row>
    <row r="16" spans="1:13" ht="20.100000000000001" customHeight="1" x14ac:dyDescent="0.15">
      <c r="A16" s="4" t="s">
        <v>31</v>
      </c>
      <c r="B16" s="4" t="s">
        <v>1111</v>
      </c>
      <c r="C16" s="5" t="s">
        <v>32</v>
      </c>
      <c r="D16" s="5" t="s">
        <v>33</v>
      </c>
      <c r="E16" s="5" t="s">
        <v>21</v>
      </c>
      <c r="F16" s="2">
        <v>54</v>
      </c>
      <c r="G16" s="2">
        <f t="shared" si="1"/>
        <v>16.2</v>
      </c>
      <c r="H16" s="2">
        <v>90</v>
      </c>
      <c r="I16" s="6">
        <v>10820024</v>
      </c>
      <c r="J16" s="6">
        <v>10820018</v>
      </c>
      <c r="K16" s="6">
        <f t="shared" si="2"/>
        <v>62.999999999999993</v>
      </c>
      <c r="L16" s="9">
        <f t="shared" si="0"/>
        <v>79.199999999999989</v>
      </c>
      <c r="M16" s="9" t="s">
        <v>1344</v>
      </c>
    </row>
    <row r="17" spans="1:13" ht="20.100000000000001" customHeight="1" x14ac:dyDescent="0.15">
      <c r="A17" s="4" t="s">
        <v>34</v>
      </c>
      <c r="B17" s="4" t="s">
        <v>427</v>
      </c>
      <c r="C17" s="5" t="s">
        <v>35</v>
      </c>
      <c r="D17" s="5" t="s">
        <v>36</v>
      </c>
      <c r="E17" s="5" t="s">
        <v>21</v>
      </c>
      <c r="F17" s="2">
        <v>64</v>
      </c>
      <c r="G17" s="2">
        <f t="shared" si="1"/>
        <v>19.2</v>
      </c>
      <c r="H17" s="2">
        <v>85.5</v>
      </c>
      <c r="I17" s="6">
        <v>10820025</v>
      </c>
      <c r="J17" s="6">
        <v>10820018</v>
      </c>
      <c r="K17" s="6">
        <f t="shared" si="2"/>
        <v>59.849999999999994</v>
      </c>
      <c r="L17" s="9">
        <f t="shared" si="0"/>
        <v>79.05</v>
      </c>
      <c r="M17" s="9" t="s">
        <v>1344</v>
      </c>
    </row>
    <row r="18" spans="1:13" ht="20.100000000000001" customHeight="1" x14ac:dyDescent="0.15">
      <c r="A18" s="4" t="s">
        <v>43</v>
      </c>
      <c r="B18" s="4" t="s">
        <v>1112</v>
      </c>
      <c r="C18" s="5" t="s">
        <v>44</v>
      </c>
      <c r="D18" s="5" t="s">
        <v>45</v>
      </c>
      <c r="E18" s="5" t="s">
        <v>21</v>
      </c>
      <c r="F18" s="2">
        <v>67.5</v>
      </c>
      <c r="G18" s="2">
        <f t="shared" si="1"/>
        <v>20.25</v>
      </c>
      <c r="H18" s="2">
        <v>83.5</v>
      </c>
      <c r="I18" s="6">
        <v>10820030</v>
      </c>
      <c r="J18" s="6">
        <v>10820018</v>
      </c>
      <c r="K18" s="6">
        <f t="shared" si="2"/>
        <v>58.449999999999996</v>
      </c>
      <c r="L18" s="9">
        <f t="shared" si="0"/>
        <v>78.699999999999989</v>
      </c>
      <c r="M18" s="9" t="s">
        <v>1344</v>
      </c>
    </row>
    <row r="19" spans="1:13" ht="20.100000000000001" customHeight="1" x14ac:dyDescent="0.15">
      <c r="A19" s="4" t="s">
        <v>89</v>
      </c>
      <c r="B19" s="4" t="s">
        <v>430</v>
      </c>
      <c r="C19" s="5" t="s">
        <v>90</v>
      </c>
      <c r="D19" s="5" t="s">
        <v>91</v>
      </c>
      <c r="E19" s="5" t="s">
        <v>58</v>
      </c>
      <c r="F19" s="2">
        <v>78.5</v>
      </c>
      <c r="G19" s="2">
        <f t="shared" si="1"/>
        <v>23.55</v>
      </c>
      <c r="H19" s="2">
        <v>80.5</v>
      </c>
      <c r="I19" s="6">
        <v>10820029</v>
      </c>
      <c r="J19" s="6">
        <v>10820052</v>
      </c>
      <c r="K19" s="6">
        <f t="shared" si="2"/>
        <v>56.349999999999994</v>
      </c>
      <c r="L19" s="9">
        <f t="shared" si="0"/>
        <v>79.899999999999991</v>
      </c>
      <c r="M19" s="9" t="s">
        <v>1344</v>
      </c>
    </row>
    <row r="20" spans="1:13" ht="20.100000000000001" customHeight="1" x14ac:dyDescent="0.15">
      <c r="A20" s="4" t="s">
        <v>80</v>
      </c>
      <c r="B20" s="4" t="s">
        <v>1113</v>
      </c>
      <c r="C20" s="5" t="s">
        <v>81</v>
      </c>
      <c r="D20" s="5" t="s">
        <v>82</v>
      </c>
      <c r="E20" s="5" t="s">
        <v>58</v>
      </c>
      <c r="F20" s="2">
        <v>79</v>
      </c>
      <c r="G20" s="2">
        <f t="shared" si="1"/>
        <v>23.7</v>
      </c>
      <c r="H20" s="2">
        <v>74.5</v>
      </c>
      <c r="I20" s="6">
        <v>10820026</v>
      </c>
      <c r="J20" s="6">
        <v>10820051</v>
      </c>
      <c r="K20" s="6">
        <f t="shared" si="2"/>
        <v>52.15</v>
      </c>
      <c r="L20" s="9">
        <f t="shared" si="0"/>
        <v>75.849999999999994</v>
      </c>
      <c r="M20" s="9" t="s">
        <v>1344</v>
      </c>
    </row>
    <row r="21" spans="1:13" ht="20.100000000000001" customHeight="1" x14ac:dyDescent="0.15">
      <c r="A21" s="4" t="s">
        <v>62</v>
      </c>
      <c r="B21" s="4" t="s">
        <v>1114</v>
      </c>
      <c r="C21" s="5" t="s">
        <v>63</v>
      </c>
      <c r="D21" s="5" t="s">
        <v>64</v>
      </c>
      <c r="E21" s="5" t="s">
        <v>58</v>
      </c>
      <c r="F21" s="2">
        <v>76.5</v>
      </c>
      <c r="G21" s="2">
        <f t="shared" si="1"/>
        <v>22.95</v>
      </c>
      <c r="H21" s="2">
        <v>75.5</v>
      </c>
      <c r="I21" s="6">
        <v>10820017</v>
      </c>
      <c r="J21" s="6">
        <v>10820048</v>
      </c>
      <c r="K21" s="6">
        <f t="shared" si="2"/>
        <v>52.849999999999994</v>
      </c>
      <c r="L21" s="9">
        <f t="shared" si="0"/>
        <v>75.8</v>
      </c>
      <c r="M21" s="9" t="s">
        <v>1344</v>
      </c>
    </row>
    <row r="22" spans="1:13" ht="20.100000000000001" customHeight="1" x14ac:dyDescent="0.15">
      <c r="A22" s="4" t="s">
        <v>68</v>
      </c>
      <c r="B22" s="4" t="s">
        <v>1115</v>
      </c>
      <c r="C22" s="5" t="s">
        <v>69</v>
      </c>
      <c r="D22" s="5" t="s">
        <v>70</v>
      </c>
      <c r="E22" s="5" t="s">
        <v>58</v>
      </c>
      <c r="F22" s="2">
        <v>78</v>
      </c>
      <c r="G22" s="2">
        <f t="shared" si="1"/>
        <v>23.4</v>
      </c>
      <c r="H22" s="2">
        <v>73</v>
      </c>
      <c r="I22" s="6">
        <v>10820021</v>
      </c>
      <c r="J22" s="6">
        <v>10820049</v>
      </c>
      <c r="K22" s="6">
        <f t="shared" si="2"/>
        <v>51.099999999999994</v>
      </c>
      <c r="L22" s="9">
        <f t="shared" si="0"/>
        <v>74.5</v>
      </c>
      <c r="M22" s="9" t="s">
        <v>1344</v>
      </c>
    </row>
    <row r="23" spans="1:13" ht="20.100000000000001" customHeight="1" x14ac:dyDescent="0.15">
      <c r="A23" s="4" t="s">
        <v>74</v>
      </c>
      <c r="B23" s="4" t="s">
        <v>1116</v>
      </c>
      <c r="C23" s="5" t="s">
        <v>75</v>
      </c>
      <c r="D23" s="5" t="s">
        <v>76</v>
      </c>
      <c r="E23" s="5" t="s">
        <v>58</v>
      </c>
      <c r="F23" s="2">
        <v>72.5</v>
      </c>
      <c r="G23" s="2">
        <f t="shared" si="1"/>
        <v>21.75</v>
      </c>
      <c r="H23" s="2">
        <v>74.5</v>
      </c>
      <c r="I23" s="6">
        <v>10820024</v>
      </c>
      <c r="J23" s="6">
        <v>10820050</v>
      </c>
      <c r="K23" s="6">
        <f t="shared" si="2"/>
        <v>52.15</v>
      </c>
      <c r="L23" s="9">
        <f t="shared" si="0"/>
        <v>73.900000000000006</v>
      </c>
      <c r="M23" s="9" t="s">
        <v>1344</v>
      </c>
    </row>
    <row r="24" spans="1:13" ht="20.100000000000001" customHeight="1" x14ac:dyDescent="0.15">
      <c r="A24" s="4" t="s">
        <v>86</v>
      </c>
      <c r="B24" s="4" t="s">
        <v>1117</v>
      </c>
      <c r="C24" s="5" t="s">
        <v>87</v>
      </c>
      <c r="D24" s="5" t="s">
        <v>88</v>
      </c>
      <c r="E24" s="5" t="s">
        <v>58</v>
      </c>
      <c r="F24" s="2">
        <v>78</v>
      </c>
      <c r="G24" s="2">
        <f t="shared" si="1"/>
        <v>23.4</v>
      </c>
      <c r="H24" s="2">
        <v>71.5</v>
      </c>
      <c r="I24" s="6">
        <v>10820028</v>
      </c>
      <c r="J24" s="6">
        <v>10820052</v>
      </c>
      <c r="K24" s="6">
        <f t="shared" si="2"/>
        <v>50.05</v>
      </c>
      <c r="L24" s="9">
        <f t="shared" si="0"/>
        <v>73.449999999999989</v>
      </c>
      <c r="M24" s="9" t="s">
        <v>1344</v>
      </c>
    </row>
    <row r="25" spans="1:13" ht="20.100000000000001" customHeight="1" x14ac:dyDescent="0.15">
      <c r="A25" s="4" t="s">
        <v>92</v>
      </c>
      <c r="B25" s="4" t="s">
        <v>95</v>
      </c>
      <c r="C25" s="5" t="s">
        <v>93</v>
      </c>
      <c r="D25" s="5" t="s">
        <v>94</v>
      </c>
      <c r="E25" s="5" t="s">
        <v>58</v>
      </c>
      <c r="F25" s="2">
        <v>74</v>
      </c>
      <c r="G25" s="2">
        <f t="shared" si="1"/>
        <v>22.2</v>
      </c>
      <c r="H25" s="2">
        <v>73</v>
      </c>
      <c r="I25" s="6">
        <v>10820030</v>
      </c>
      <c r="J25" s="6">
        <v>10820052</v>
      </c>
      <c r="K25" s="6">
        <f t="shared" si="2"/>
        <v>51.099999999999994</v>
      </c>
      <c r="L25" s="9">
        <f t="shared" si="0"/>
        <v>73.3</v>
      </c>
      <c r="M25" s="9" t="s">
        <v>1344</v>
      </c>
    </row>
    <row r="26" spans="1:13" ht="20.100000000000001" customHeight="1" x14ac:dyDescent="0.15">
      <c r="A26" s="4" t="s">
        <v>65</v>
      </c>
      <c r="B26" s="4" t="s">
        <v>1118</v>
      </c>
      <c r="C26" s="5" t="s">
        <v>66</v>
      </c>
      <c r="D26" s="5" t="s">
        <v>67</v>
      </c>
      <c r="E26" s="5" t="s">
        <v>58</v>
      </c>
      <c r="F26" s="2">
        <v>80</v>
      </c>
      <c r="G26" s="2">
        <f t="shared" si="1"/>
        <v>24</v>
      </c>
      <c r="H26" s="2">
        <v>69</v>
      </c>
      <c r="I26" s="6">
        <v>10820020</v>
      </c>
      <c r="J26" s="6">
        <v>10820049</v>
      </c>
      <c r="K26" s="6">
        <f t="shared" si="2"/>
        <v>48.3</v>
      </c>
      <c r="L26" s="9">
        <f t="shared" si="0"/>
        <v>72.3</v>
      </c>
      <c r="M26" s="9" t="s">
        <v>1344</v>
      </c>
    </row>
    <row r="27" spans="1:13" ht="20.100000000000001" customHeight="1" x14ac:dyDescent="0.15">
      <c r="A27" s="4" t="s">
        <v>83</v>
      </c>
      <c r="B27" s="4" t="s">
        <v>59</v>
      </c>
      <c r="C27" s="5" t="s">
        <v>84</v>
      </c>
      <c r="D27" s="5" t="s">
        <v>85</v>
      </c>
      <c r="E27" s="5" t="s">
        <v>58</v>
      </c>
      <c r="F27" s="2">
        <v>63.5</v>
      </c>
      <c r="G27" s="2">
        <f t="shared" si="1"/>
        <v>19.05</v>
      </c>
      <c r="H27" s="2">
        <v>76</v>
      </c>
      <c r="I27" s="6">
        <v>10820027</v>
      </c>
      <c r="J27" s="6">
        <v>10820051</v>
      </c>
      <c r="K27" s="6">
        <f t="shared" si="2"/>
        <v>53.199999999999996</v>
      </c>
      <c r="L27" s="9">
        <f t="shared" si="0"/>
        <v>72.25</v>
      </c>
      <c r="M27" s="9" t="s">
        <v>1344</v>
      </c>
    </row>
    <row r="28" spans="1:13" ht="20.100000000000001" customHeight="1" x14ac:dyDescent="0.15">
      <c r="A28" s="4" t="s">
        <v>71</v>
      </c>
      <c r="B28" s="4" t="s">
        <v>1119</v>
      </c>
      <c r="C28" s="5" t="s">
        <v>72</v>
      </c>
      <c r="D28" s="5" t="s">
        <v>73</v>
      </c>
      <c r="E28" s="5" t="s">
        <v>58</v>
      </c>
      <c r="F28" s="2">
        <v>72.5</v>
      </c>
      <c r="G28" s="2">
        <f t="shared" si="1"/>
        <v>21.75</v>
      </c>
      <c r="H28" s="2">
        <v>71.5</v>
      </c>
      <c r="I28" s="6">
        <v>10820021</v>
      </c>
      <c r="J28" s="6">
        <v>10820049</v>
      </c>
      <c r="K28" s="6">
        <f t="shared" si="2"/>
        <v>50.05</v>
      </c>
      <c r="L28" s="9">
        <f t="shared" si="0"/>
        <v>71.8</v>
      </c>
      <c r="M28" s="9" t="s">
        <v>1344</v>
      </c>
    </row>
    <row r="29" spans="1:13" ht="20.100000000000001" customHeight="1" x14ac:dyDescent="0.15">
      <c r="A29" s="4" t="s">
        <v>77</v>
      </c>
      <c r="B29" s="4" t="s">
        <v>62</v>
      </c>
      <c r="C29" s="5" t="s">
        <v>78</v>
      </c>
      <c r="D29" s="5" t="s">
        <v>79</v>
      </c>
      <c r="E29" s="5" t="s">
        <v>58</v>
      </c>
      <c r="F29" s="2">
        <v>75</v>
      </c>
      <c r="G29" s="2">
        <f t="shared" si="1"/>
        <v>22.5</v>
      </c>
      <c r="H29" s="2">
        <v>70</v>
      </c>
      <c r="I29" s="6">
        <v>10820025</v>
      </c>
      <c r="J29" s="6">
        <v>10820050</v>
      </c>
      <c r="K29" s="6">
        <f t="shared" si="2"/>
        <v>49</v>
      </c>
      <c r="L29" s="9">
        <f t="shared" si="0"/>
        <v>71.5</v>
      </c>
      <c r="M29" s="9" t="s">
        <v>1344</v>
      </c>
    </row>
    <row r="30" spans="1:13" ht="20.100000000000001" customHeight="1" x14ac:dyDescent="0.15">
      <c r="A30" s="4" t="s">
        <v>59</v>
      </c>
      <c r="B30" s="4" t="s">
        <v>1120</v>
      </c>
      <c r="C30" s="5" t="s">
        <v>60</v>
      </c>
      <c r="D30" s="5" t="s">
        <v>61</v>
      </c>
      <c r="E30" s="5" t="s">
        <v>58</v>
      </c>
      <c r="F30" s="2">
        <v>79.5</v>
      </c>
      <c r="G30" s="2">
        <f t="shared" si="1"/>
        <v>23.849999999999998</v>
      </c>
      <c r="H30" s="2">
        <v>66.5</v>
      </c>
      <c r="I30" s="6">
        <v>10820017</v>
      </c>
      <c r="J30" s="6">
        <v>10820048</v>
      </c>
      <c r="K30" s="6">
        <f t="shared" si="2"/>
        <v>46.55</v>
      </c>
      <c r="L30" s="9">
        <f t="shared" si="0"/>
        <v>70.399999999999991</v>
      </c>
      <c r="M30" s="9" t="s">
        <v>1344</v>
      </c>
    </row>
    <row r="31" spans="1:13" ht="20.100000000000001" customHeight="1" x14ac:dyDescent="0.15">
      <c r="A31" s="4" t="s">
        <v>111</v>
      </c>
      <c r="B31" s="4" t="s">
        <v>221</v>
      </c>
      <c r="C31" s="5" t="s">
        <v>112</v>
      </c>
      <c r="D31" s="5" t="s">
        <v>113</v>
      </c>
      <c r="E31" s="5" t="s">
        <v>97</v>
      </c>
      <c r="F31" s="2">
        <v>72</v>
      </c>
      <c r="G31" s="2">
        <f t="shared" si="1"/>
        <v>21.599999999999998</v>
      </c>
      <c r="H31" s="2">
        <v>89</v>
      </c>
      <c r="I31" s="6">
        <v>10820018</v>
      </c>
      <c r="J31" s="6">
        <v>10820027</v>
      </c>
      <c r="K31" s="6">
        <f t="shared" si="2"/>
        <v>62.3</v>
      </c>
      <c r="L31" s="9">
        <f t="shared" si="0"/>
        <v>83.899999999999991</v>
      </c>
      <c r="M31" s="9" t="s">
        <v>1344</v>
      </c>
    </row>
    <row r="32" spans="1:13" ht="20.100000000000001" customHeight="1" x14ac:dyDescent="0.15">
      <c r="A32" s="4" t="s">
        <v>126</v>
      </c>
      <c r="B32" s="4" t="s">
        <v>433</v>
      </c>
      <c r="C32" s="5" t="s">
        <v>127</v>
      </c>
      <c r="D32" s="5" t="s">
        <v>128</v>
      </c>
      <c r="E32" s="5" t="s">
        <v>97</v>
      </c>
      <c r="F32" s="2">
        <v>70</v>
      </c>
      <c r="G32" s="2">
        <f t="shared" si="1"/>
        <v>21</v>
      </c>
      <c r="H32" s="2">
        <v>86.5</v>
      </c>
      <c r="I32" s="6">
        <v>10820022</v>
      </c>
      <c r="J32" s="6">
        <v>10820027</v>
      </c>
      <c r="K32" s="6">
        <f t="shared" si="2"/>
        <v>60.55</v>
      </c>
      <c r="L32" s="9">
        <f t="shared" si="0"/>
        <v>81.55</v>
      </c>
      <c r="M32" s="9" t="s">
        <v>1344</v>
      </c>
    </row>
    <row r="33" spans="1:13" ht="20.100000000000001" customHeight="1" x14ac:dyDescent="0.15">
      <c r="A33" s="4" t="s">
        <v>162</v>
      </c>
      <c r="B33" s="4" t="s">
        <v>1121</v>
      </c>
      <c r="C33" s="5" t="s">
        <v>163</v>
      </c>
      <c r="D33" s="5" t="s">
        <v>164</v>
      </c>
      <c r="E33" s="5" t="s">
        <v>97</v>
      </c>
      <c r="F33" s="2">
        <v>82.5</v>
      </c>
      <c r="G33" s="2">
        <f t="shared" si="1"/>
        <v>24.75</v>
      </c>
      <c r="H33" s="2">
        <v>78.5</v>
      </c>
      <c r="I33" s="6">
        <v>10820028</v>
      </c>
      <c r="J33" s="6">
        <v>10820027</v>
      </c>
      <c r="K33" s="6">
        <f t="shared" si="2"/>
        <v>54.949999999999996</v>
      </c>
      <c r="L33" s="9">
        <f t="shared" si="0"/>
        <v>79.699999999999989</v>
      </c>
      <c r="M33" s="9" t="s">
        <v>1344</v>
      </c>
    </row>
    <row r="34" spans="1:13" ht="20.100000000000001" customHeight="1" x14ac:dyDescent="0.15">
      <c r="A34" s="4" t="s">
        <v>147</v>
      </c>
      <c r="B34" s="4" t="s">
        <v>1122</v>
      </c>
      <c r="C34" s="5" t="s">
        <v>148</v>
      </c>
      <c r="D34" s="5" t="s">
        <v>149</v>
      </c>
      <c r="E34" s="5" t="s">
        <v>97</v>
      </c>
      <c r="F34" s="2">
        <v>67</v>
      </c>
      <c r="G34" s="2">
        <f t="shared" si="1"/>
        <v>20.099999999999998</v>
      </c>
      <c r="H34" s="2">
        <v>84.5</v>
      </c>
      <c r="I34" s="6">
        <v>10820026</v>
      </c>
      <c r="J34" s="6">
        <v>10820027</v>
      </c>
      <c r="K34" s="6">
        <f t="shared" si="2"/>
        <v>59.15</v>
      </c>
      <c r="L34" s="9">
        <f t="shared" si="0"/>
        <v>79.25</v>
      </c>
      <c r="M34" s="9" t="s">
        <v>1344</v>
      </c>
    </row>
    <row r="35" spans="1:13" ht="20.100000000000001" customHeight="1" x14ac:dyDescent="0.15">
      <c r="A35" s="4" t="s">
        <v>129</v>
      </c>
      <c r="B35" s="4" t="s">
        <v>1123</v>
      </c>
      <c r="C35" s="5" t="s">
        <v>130</v>
      </c>
      <c r="D35" s="5" t="s">
        <v>131</v>
      </c>
      <c r="E35" s="5" t="s">
        <v>97</v>
      </c>
      <c r="F35" s="2">
        <v>79.5</v>
      </c>
      <c r="G35" s="2">
        <f t="shared" si="1"/>
        <v>23.849999999999998</v>
      </c>
      <c r="H35" s="2">
        <v>78</v>
      </c>
      <c r="I35" s="6">
        <v>10820023</v>
      </c>
      <c r="J35" s="6">
        <v>10820027</v>
      </c>
      <c r="K35" s="6">
        <f t="shared" si="2"/>
        <v>54.599999999999994</v>
      </c>
      <c r="L35" s="9">
        <f t="shared" si="0"/>
        <v>78.449999999999989</v>
      </c>
      <c r="M35" s="9" t="s">
        <v>1344</v>
      </c>
    </row>
    <row r="36" spans="1:13" ht="20.100000000000001" customHeight="1" x14ac:dyDescent="0.15">
      <c r="A36" s="4" t="s">
        <v>95</v>
      </c>
      <c r="B36" s="4" t="s">
        <v>1124</v>
      </c>
      <c r="C36" s="5" t="s">
        <v>96</v>
      </c>
      <c r="D36" s="5" t="s">
        <v>98</v>
      </c>
      <c r="E36" s="5" t="s">
        <v>97</v>
      </c>
      <c r="F36" s="2">
        <v>70</v>
      </c>
      <c r="G36" s="2">
        <f t="shared" si="1"/>
        <v>21</v>
      </c>
      <c r="H36" s="2">
        <v>81.5</v>
      </c>
      <c r="I36" s="6">
        <v>10820017</v>
      </c>
      <c r="J36" s="6">
        <v>10820027</v>
      </c>
      <c r="K36" s="6">
        <f t="shared" si="2"/>
        <v>57.05</v>
      </c>
      <c r="L36" s="9">
        <f t="shared" si="0"/>
        <v>78.05</v>
      </c>
      <c r="M36" s="9" t="s">
        <v>1344</v>
      </c>
    </row>
    <row r="37" spans="1:13" ht="20.100000000000001" customHeight="1" x14ac:dyDescent="0.15">
      <c r="A37" s="4" t="s">
        <v>150</v>
      </c>
      <c r="B37" s="4" t="s">
        <v>1033</v>
      </c>
      <c r="C37" s="5" t="s">
        <v>151</v>
      </c>
      <c r="D37" s="5" t="s">
        <v>152</v>
      </c>
      <c r="E37" s="5" t="s">
        <v>97</v>
      </c>
      <c r="F37" s="2">
        <v>89</v>
      </c>
      <c r="G37" s="2">
        <f t="shared" si="1"/>
        <v>26.7</v>
      </c>
      <c r="H37" s="2">
        <v>72.5</v>
      </c>
      <c r="I37" s="6">
        <v>10820026</v>
      </c>
      <c r="J37" s="6">
        <v>10820027</v>
      </c>
      <c r="K37" s="6">
        <f t="shared" si="2"/>
        <v>50.75</v>
      </c>
      <c r="L37" s="9">
        <f t="shared" si="0"/>
        <v>77.45</v>
      </c>
      <c r="M37" s="9" t="s">
        <v>1344</v>
      </c>
    </row>
    <row r="38" spans="1:13" ht="20.100000000000001" customHeight="1" x14ac:dyDescent="0.15">
      <c r="A38" s="4" t="s">
        <v>132</v>
      </c>
      <c r="B38" s="4" t="s">
        <v>1125</v>
      </c>
      <c r="C38" s="5" t="s">
        <v>133</v>
      </c>
      <c r="D38" s="5" t="s">
        <v>134</v>
      </c>
      <c r="E38" s="5" t="s">
        <v>97</v>
      </c>
      <c r="F38" s="2">
        <v>82.5</v>
      </c>
      <c r="G38" s="2">
        <f t="shared" si="1"/>
        <v>24.75</v>
      </c>
      <c r="H38" s="2">
        <v>73</v>
      </c>
      <c r="I38" s="6">
        <v>10820023</v>
      </c>
      <c r="J38" s="6">
        <v>10820027</v>
      </c>
      <c r="K38" s="6">
        <f t="shared" si="2"/>
        <v>51.099999999999994</v>
      </c>
      <c r="L38" s="9">
        <f t="shared" si="0"/>
        <v>75.849999999999994</v>
      </c>
      <c r="M38" s="9" t="s">
        <v>1344</v>
      </c>
    </row>
    <row r="39" spans="1:13" ht="20.100000000000001" customHeight="1" x14ac:dyDescent="0.15">
      <c r="A39" s="4" t="s">
        <v>105</v>
      </c>
      <c r="B39" s="4" t="s">
        <v>665</v>
      </c>
      <c r="C39" s="5" t="s">
        <v>106</v>
      </c>
      <c r="D39" s="5" t="s">
        <v>107</v>
      </c>
      <c r="E39" s="5" t="s">
        <v>97</v>
      </c>
      <c r="F39" s="2">
        <v>65.5</v>
      </c>
      <c r="G39" s="2">
        <f t="shared" si="1"/>
        <v>19.649999999999999</v>
      </c>
      <c r="H39" s="2">
        <v>78.5</v>
      </c>
      <c r="I39" s="6">
        <v>10820018</v>
      </c>
      <c r="J39" s="6">
        <v>10820027</v>
      </c>
      <c r="K39" s="6">
        <f t="shared" si="2"/>
        <v>54.949999999999996</v>
      </c>
      <c r="L39" s="9">
        <f t="shared" si="0"/>
        <v>74.599999999999994</v>
      </c>
      <c r="M39" s="9" t="s">
        <v>1344</v>
      </c>
    </row>
    <row r="40" spans="1:13" ht="20.100000000000001" customHeight="1" x14ac:dyDescent="0.15">
      <c r="A40" s="4" t="s">
        <v>120</v>
      </c>
      <c r="B40" s="4" t="s">
        <v>1126</v>
      </c>
      <c r="C40" s="5" t="s">
        <v>121</v>
      </c>
      <c r="D40" s="5" t="s">
        <v>122</v>
      </c>
      <c r="E40" s="5" t="s">
        <v>97</v>
      </c>
      <c r="F40" s="2">
        <v>66.5</v>
      </c>
      <c r="G40" s="2">
        <f t="shared" si="1"/>
        <v>19.95</v>
      </c>
      <c r="H40" s="2">
        <v>78</v>
      </c>
      <c r="I40" s="6">
        <v>10820022</v>
      </c>
      <c r="J40" s="6">
        <v>10820027</v>
      </c>
      <c r="K40" s="6">
        <f t="shared" si="2"/>
        <v>54.599999999999994</v>
      </c>
      <c r="L40" s="9">
        <f t="shared" si="0"/>
        <v>74.55</v>
      </c>
      <c r="M40" s="9" t="s">
        <v>1344</v>
      </c>
    </row>
    <row r="41" spans="1:13" ht="20.100000000000001" customHeight="1" x14ac:dyDescent="0.15">
      <c r="A41" s="4" t="s">
        <v>153</v>
      </c>
      <c r="B41" s="4" t="s">
        <v>1127</v>
      </c>
      <c r="C41" s="5" t="s">
        <v>154</v>
      </c>
      <c r="D41" s="5" t="s">
        <v>155</v>
      </c>
      <c r="E41" s="5" t="s">
        <v>97</v>
      </c>
      <c r="F41" s="2">
        <v>69</v>
      </c>
      <c r="G41" s="2">
        <f t="shared" si="1"/>
        <v>20.7</v>
      </c>
      <c r="H41" s="2">
        <v>74</v>
      </c>
      <c r="I41" s="6">
        <v>10820026</v>
      </c>
      <c r="J41" s="6">
        <v>10820027</v>
      </c>
      <c r="K41" s="6">
        <f t="shared" si="2"/>
        <v>51.8</v>
      </c>
      <c r="L41" s="9">
        <f t="shared" si="0"/>
        <v>72.5</v>
      </c>
      <c r="M41" s="9" t="s">
        <v>1344</v>
      </c>
    </row>
    <row r="42" spans="1:13" ht="20.100000000000001" customHeight="1" x14ac:dyDescent="0.15">
      <c r="A42" s="4" t="s">
        <v>123</v>
      </c>
      <c r="B42" s="4" t="s">
        <v>436</v>
      </c>
      <c r="C42" s="5" t="s">
        <v>124</v>
      </c>
      <c r="D42" s="5" t="s">
        <v>125</v>
      </c>
      <c r="E42" s="5" t="s">
        <v>97</v>
      </c>
      <c r="F42" s="2">
        <v>69.5</v>
      </c>
      <c r="G42" s="2">
        <f t="shared" si="1"/>
        <v>20.849999999999998</v>
      </c>
      <c r="H42" s="2">
        <v>73.5</v>
      </c>
      <c r="I42" s="6">
        <v>10820022</v>
      </c>
      <c r="J42" s="6">
        <v>10820027</v>
      </c>
      <c r="K42" s="6">
        <f t="shared" si="2"/>
        <v>51.449999999999996</v>
      </c>
      <c r="L42" s="9">
        <f t="shared" si="0"/>
        <v>72.3</v>
      </c>
      <c r="M42" s="9" t="s">
        <v>1344</v>
      </c>
    </row>
    <row r="43" spans="1:13" ht="20.100000000000001" customHeight="1" x14ac:dyDescent="0.15">
      <c r="A43" s="4" t="s">
        <v>168</v>
      </c>
      <c r="B43" s="4" t="s">
        <v>1128</v>
      </c>
      <c r="C43" s="5" t="s">
        <v>169</v>
      </c>
      <c r="D43" s="5" t="s">
        <v>170</v>
      </c>
      <c r="E43" s="5" t="s">
        <v>97</v>
      </c>
      <c r="F43" s="2">
        <v>76</v>
      </c>
      <c r="G43" s="2">
        <f t="shared" si="1"/>
        <v>22.8</v>
      </c>
      <c r="H43" s="2">
        <v>67.5</v>
      </c>
      <c r="I43" s="6">
        <v>10820034</v>
      </c>
      <c r="J43" s="6">
        <v>10820027</v>
      </c>
      <c r="K43" s="6">
        <f t="shared" si="2"/>
        <v>47.25</v>
      </c>
      <c r="L43" s="9">
        <f t="shared" si="0"/>
        <v>70.05</v>
      </c>
      <c r="M43" s="9" t="s">
        <v>1344</v>
      </c>
    </row>
    <row r="44" spans="1:13" ht="20.100000000000001" customHeight="1" x14ac:dyDescent="0.15">
      <c r="A44" s="4" t="s">
        <v>99</v>
      </c>
      <c r="B44" s="4" t="s">
        <v>439</v>
      </c>
      <c r="C44" s="5" t="s">
        <v>100</v>
      </c>
      <c r="D44" s="5" t="s">
        <v>101</v>
      </c>
      <c r="E44" s="5" t="s">
        <v>97</v>
      </c>
      <c r="F44" s="2">
        <v>74</v>
      </c>
      <c r="G44" s="2">
        <f t="shared" si="1"/>
        <v>22.2</v>
      </c>
      <c r="H44" s="2">
        <v>67.5</v>
      </c>
      <c r="I44" s="6">
        <v>10820017</v>
      </c>
      <c r="J44" s="6">
        <v>10820027</v>
      </c>
      <c r="K44" s="6">
        <f t="shared" si="2"/>
        <v>47.25</v>
      </c>
      <c r="L44" s="9">
        <f t="shared" si="0"/>
        <v>69.45</v>
      </c>
      <c r="M44" s="9" t="s">
        <v>1344</v>
      </c>
    </row>
    <row r="45" spans="1:13" ht="20.100000000000001" customHeight="1" x14ac:dyDescent="0.15">
      <c r="A45" s="4" t="s">
        <v>156</v>
      </c>
      <c r="B45" s="4" t="s">
        <v>1129</v>
      </c>
      <c r="C45" s="5" t="s">
        <v>157</v>
      </c>
      <c r="D45" s="5" t="s">
        <v>158</v>
      </c>
      <c r="E45" s="5" t="s">
        <v>97</v>
      </c>
      <c r="F45" s="2">
        <v>51.5</v>
      </c>
      <c r="G45" s="2">
        <f t="shared" si="1"/>
        <v>15.45</v>
      </c>
      <c r="H45" s="2">
        <v>76.5</v>
      </c>
      <c r="I45" s="6">
        <v>10820026</v>
      </c>
      <c r="J45" s="6">
        <v>10820027</v>
      </c>
      <c r="K45" s="6">
        <f t="shared" si="2"/>
        <v>53.55</v>
      </c>
      <c r="L45" s="9">
        <f t="shared" si="0"/>
        <v>69</v>
      </c>
      <c r="M45" s="9" t="s">
        <v>1344</v>
      </c>
    </row>
    <row r="46" spans="1:13" ht="20.100000000000001" customHeight="1" x14ac:dyDescent="0.15">
      <c r="A46" s="4" t="s">
        <v>165</v>
      </c>
      <c r="B46" s="4" t="s">
        <v>1130</v>
      </c>
      <c r="C46" s="5" t="s">
        <v>166</v>
      </c>
      <c r="D46" s="5" t="s">
        <v>167</v>
      </c>
      <c r="E46" s="5" t="s">
        <v>97</v>
      </c>
      <c r="F46" s="2">
        <v>68.5</v>
      </c>
      <c r="G46" s="2">
        <f t="shared" si="1"/>
        <v>20.55</v>
      </c>
      <c r="H46" s="2">
        <v>66.5</v>
      </c>
      <c r="I46" s="6">
        <v>10820032</v>
      </c>
      <c r="J46" s="6">
        <v>10820027</v>
      </c>
      <c r="K46" s="6">
        <f t="shared" si="2"/>
        <v>46.55</v>
      </c>
      <c r="L46" s="9">
        <f t="shared" si="0"/>
        <v>67.099999999999994</v>
      </c>
      <c r="M46" s="9" t="s">
        <v>1344</v>
      </c>
    </row>
    <row r="47" spans="1:13" ht="20.100000000000001" customHeight="1" x14ac:dyDescent="0.15">
      <c r="A47" s="4" t="s">
        <v>135</v>
      </c>
      <c r="B47" s="4" t="s">
        <v>982</v>
      </c>
      <c r="C47" s="5" t="s">
        <v>136</v>
      </c>
      <c r="D47" s="5" t="s">
        <v>137</v>
      </c>
      <c r="E47" s="5" t="s">
        <v>97</v>
      </c>
      <c r="F47" s="2">
        <v>83</v>
      </c>
      <c r="G47" s="2">
        <f t="shared" si="1"/>
        <v>24.9</v>
      </c>
      <c r="H47" s="2">
        <v>60</v>
      </c>
      <c r="I47" s="6">
        <v>10820024</v>
      </c>
      <c r="J47" s="6">
        <v>10820027</v>
      </c>
      <c r="K47" s="6">
        <f t="shared" si="2"/>
        <v>42</v>
      </c>
      <c r="L47" s="9">
        <f t="shared" si="0"/>
        <v>66.900000000000006</v>
      </c>
      <c r="M47" s="9" t="s">
        <v>1344</v>
      </c>
    </row>
    <row r="48" spans="1:13" ht="20.100000000000001" customHeight="1" x14ac:dyDescent="0.15">
      <c r="A48" s="4" t="s">
        <v>117</v>
      </c>
      <c r="B48" s="4" t="s">
        <v>1131</v>
      </c>
      <c r="C48" s="5" t="s">
        <v>118</v>
      </c>
      <c r="D48" s="5" t="s">
        <v>119</v>
      </c>
      <c r="E48" s="5" t="s">
        <v>97</v>
      </c>
      <c r="F48" s="2">
        <v>73.5</v>
      </c>
      <c r="G48" s="2">
        <f t="shared" si="1"/>
        <v>22.05</v>
      </c>
      <c r="H48" s="2">
        <v>64</v>
      </c>
      <c r="I48" s="6">
        <v>10820020</v>
      </c>
      <c r="J48" s="6">
        <v>10820027</v>
      </c>
      <c r="K48" s="6">
        <f t="shared" si="2"/>
        <v>44.8</v>
      </c>
      <c r="L48" s="9">
        <f t="shared" si="0"/>
        <v>66.849999999999994</v>
      </c>
      <c r="M48" s="9" t="s">
        <v>1344</v>
      </c>
    </row>
    <row r="49" spans="1:13" ht="20.100000000000001" customHeight="1" x14ac:dyDescent="0.15">
      <c r="A49" s="4" t="s">
        <v>141</v>
      </c>
      <c r="B49" s="4" t="s">
        <v>99</v>
      </c>
      <c r="C49" s="5" t="s">
        <v>142</v>
      </c>
      <c r="D49" s="5" t="s">
        <v>143</v>
      </c>
      <c r="E49" s="5" t="s">
        <v>97</v>
      </c>
      <c r="F49" s="2">
        <v>36</v>
      </c>
      <c r="G49" s="2">
        <f t="shared" si="1"/>
        <v>10.799999999999999</v>
      </c>
      <c r="H49" s="2">
        <v>76</v>
      </c>
      <c r="I49" s="6">
        <v>10820024</v>
      </c>
      <c r="J49" s="6">
        <v>10820027</v>
      </c>
      <c r="K49" s="6">
        <f t="shared" si="2"/>
        <v>53.199999999999996</v>
      </c>
      <c r="L49" s="9">
        <f t="shared" si="0"/>
        <v>63.999999999999993</v>
      </c>
      <c r="M49" s="9" t="s">
        <v>1344</v>
      </c>
    </row>
    <row r="50" spans="1:13" ht="20.100000000000001" customHeight="1" x14ac:dyDescent="0.15">
      <c r="A50" s="4" t="s">
        <v>108</v>
      </c>
      <c r="B50" s="4" t="s">
        <v>1132</v>
      </c>
      <c r="C50" s="5" t="s">
        <v>109</v>
      </c>
      <c r="D50" s="5" t="s">
        <v>110</v>
      </c>
      <c r="E50" s="5" t="s">
        <v>97</v>
      </c>
      <c r="F50" s="2">
        <v>71</v>
      </c>
      <c r="G50" s="2">
        <f t="shared" si="1"/>
        <v>21.3</v>
      </c>
      <c r="H50" s="2">
        <v>60.5</v>
      </c>
      <c r="I50" s="6">
        <v>10820018</v>
      </c>
      <c r="J50" s="6">
        <v>10820027</v>
      </c>
      <c r="K50" s="6">
        <f t="shared" si="2"/>
        <v>42.349999999999994</v>
      </c>
      <c r="L50" s="9">
        <f t="shared" si="0"/>
        <v>63.649999999999991</v>
      </c>
      <c r="M50" s="9" t="s">
        <v>1344</v>
      </c>
    </row>
    <row r="51" spans="1:13" ht="20.100000000000001" customHeight="1" x14ac:dyDescent="0.15">
      <c r="A51" s="4" t="s">
        <v>159</v>
      </c>
      <c r="B51" s="4" t="s">
        <v>1133</v>
      </c>
      <c r="C51" s="5" t="s">
        <v>160</v>
      </c>
      <c r="D51" s="5" t="s">
        <v>161</v>
      </c>
      <c r="E51" s="5" t="s">
        <v>97</v>
      </c>
      <c r="F51" s="2">
        <v>66</v>
      </c>
      <c r="G51" s="2">
        <f t="shared" si="1"/>
        <v>19.8</v>
      </c>
      <c r="H51" s="2">
        <v>62.5</v>
      </c>
      <c r="I51" s="6">
        <v>10820027</v>
      </c>
      <c r="J51" s="6">
        <v>10820027</v>
      </c>
      <c r="K51" s="6">
        <f t="shared" si="2"/>
        <v>43.75</v>
      </c>
      <c r="L51" s="9">
        <f t="shared" si="0"/>
        <v>63.55</v>
      </c>
      <c r="M51" s="9" t="s">
        <v>1344</v>
      </c>
    </row>
    <row r="52" spans="1:13" ht="20.100000000000001" customHeight="1" x14ac:dyDescent="0.15">
      <c r="A52" s="4" t="s">
        <v>114</v>
      </c>
      <c r="B52" s="4" t="s">
        <v>632</v>
      </c>
      <c r="C52" s="5" t="s">
        <v>115</v>
      </c>
      <c r="D52" s="5" t="s">
        <v>116</v>
      </c>
      <c r="E52" s="5" t="s">
        <v>97</v>
      </c>
      <c r="F52" s="2">
        <v>60.5</v>
      </c>
      <c r="G52" s="2">
        <f t="shared" si="1"/>
        <v>18.149999999999999</v>
      </c>
      <c r="H52" s="2">
        <v>62</v>
      </c>
      <c r="I52" s="6">
        <v>10820018</v>
      </c>
      <c r="J52" s="6">
        <v>10820027</v>
      </c>
      <c r="K52" s="6">
        <f t="shared" si="2"/>
        <v>43.4</v>
      </c>
      <c r="L52" s="9">
        <f t="shared" si="0"/>
        <v>61.55</v>
      </c>
      <c r="M52" s="9" t="s">
        <v>1344</v>
      </c>
    </row>
    <row r="53" spans="1:13" ht="20.100000000000001" customHeight="1" x14ac:dyDescent="0.15">
      <c r="A53" s="4" t="s">
        <v>138</v>
      </c>
      <c r="B53" s="4" t="s">
        <v>442</v>
      </c>
      <c r="C53" s="5" t="s">
        <v>139</v>
      </c>
      <c r="D53" s="5" t="s">
        <v>140</v>
      </c>
      <c r="E53" s="5" t="s">
        <v>97</v>
      </c>
      <c r="F53" s="2">
        <v>60</v>
      </c>
      <c r="G53" s="2">
        <f t="shared" si="1"/>
        <v>18</v>
      </c>
      <c r="H53" s="2">
        <v>57</v>
      </c>
      <c r="I53" s="6">
        <v>10820024</v>
      </c>
      <c r="J53" s="6">
        <v>10820027</v>
      </c>
      <c r="K53" s="6">
        <f t="shared" si="2"/>
        <v>39.9</v>
      </c>
      <c r="L53" s="9">
        <f t="shared" si="0"/>
        <v>57.9</v>
      </c>
      <c r="M53" s="9" t="s">
        <v>1344</v>
      </c>
    </row>
    <row r="54" spans="1:13" ht="20.100000000000001" customHeight="1" x14ac:dyDescent="0.15">
      <c r="A54" s="4" t="s">
        <v>102</v>
      </c>
      <c r="B54" s="4" t="s">
        <v>1134</v>
      </c>
      <c r="C54" s="5" t="s">
        <v>103</v>
      </c>
      <c r="D54" s="5" t="s">
        <v>104</v>
      </c>
      <c r="E54" s="5" t="s">
        <v>97</v>
      </c>
      <c r="F54" s="2">
        <v>84.5</v>
      </c>
      <c r="G54" s="2">
        <f t="shared" si="1"/>
        <v>25.349999999999998</v>
      </c>
      <c r="H54" s="2">
        <v>41.5</v>
      </c>
      <c r="I54" s="6">
        <v>10820017</v>
      </c>
      <c r="J54" s="6">
        <v>10820027</v>
      </c>
      <c r="K54" s="6">
        <f t="shared" si="2"/>
        <v>29.049999999999997</v>
      </c>
      <c r="L54" s="9">
        <f t="shared" si="0"/>
        <v>54.399999999999991</v>
      </c>
      <c r="M54" s="9" t="s">
        <v>1344</v>
      </c>
    </row>
    <row r="55" spans="1:13" ht="20.100000000000001" customHeight="1" x14ac:dyDescent="0.15">
      <c r="A55" s="4" t="s">
        <v>144</v>
      </c>
      <c r="B55" s="4" t="s">
        <v>445</v>
      </c>
      <c r="C55" s="5" t="s">
        <v>145</v>
      </c>
      <c r="D55" s="5" t="s">
        <v>146</v>
      </c>
      <c r="E55" s="5" t="s">
        <v>97</v>
      </c>
      <c r="F55" s="2">
        <v>60.5</v>
      </c>
      <c r="G55" s="2">
        <f t="shared" si="1"/>
        <v>18.149999999999999</v>
      </c>
      <c r="H55" s="2">
        <v>39</v>
      </c>
      <c r="I55" s="6">
        <v>10820025</v>
      </c>
      <c r="J55" s="6">
        <v>10820027</v>
      </c>
      <c r="K55" s="6">
        <f t="shared" si="2"/>
        <v>27.299999999999997</v>
      </c>
      <c r="L55" s="9">
        <f t="shared" si="0"/>
        <v>45.449999999999996</v>
      </c>
      <c r="M55" s="9" t="s">
        <v>1344</v>
      </c>
    </row>
    <row r="56" spans="1:13" ht="20.100000000000001" customHeight="1" x14ac:dyDescent="0.15">
      <c r="A56" s="4" t="s">
        <v>171</v>
      </c>
      <c r="B56" s="4" t="s">
        <v>448</v>
      </c>
      <c r="C56" s="5" t="s">
        <v>172</v>
      </c>
      <c r="D56" s="5" t="s">
        <v>174</v>
      </c>
      <c r="E56" s="5" t="s">
        <v>173</v>
      </c>
      <c r="F56" s="2">
        <v>70</v>
      </c>
      <c r="G56" s="2">
        <f t="shared" si="1"/>
        <v>21</v>
      </c>
      <c r="H56" s="2">
        <v>60.5</v>
      </c>
      <c r="I56" s="6">
        <v>10820018</v>
      </c>
      <c r="J56" s="6">
        <v>10820044</v>
      </c>
      <c r="K56" s="6">
        <f t="shared" si="2"/>
        <v>42.349999999999994</v>
      </c>
      <c r="L56" s="9">
        <f t="shared" si="0"/>
        <v>63.349999999999994</v>
      </c>
      <c r="M56" s="9" t="s">
        <v>1344</v>
      </c>
    </row>
    <row r="57" spans="1:13" ht="20.100000000000001" customHeight="1" x14ac:dyDescent="0.15">
      <c r="A57" s="4" t="s">
        <v>193</v>
      </c>
      <c r="B57" s="4" t="s">
        <v>451</v>
      </c>
      <c r="C57" s="5" t="s">
        <v>194</v>
      </c>
      <c r="D57" s="5" t="s">
        <v>195</v>
      </c>
      <c r="E57" s="5" t="s">
        <v>173</v>
      </c>
      <c r="F57" s="2">
        <v>60</v>
      </c>
      <c r="G57" s="2">
        <f t="shared" si="1"/>
        <v>18</v>
      </c>
      <c r="H57" s="2">
        <v>55</v>
      </c>
      <c r="I57" s="6">
        <v>10820033</v>
      </c>
      <c r="J57" s="6">
        <v>10820045</v>
      </c>
      <c r="K57" s="6">
        <f t="shared" si="2"/>
        <v>38.5</v>
      </c>
      <c r="L57" s="9">
        <f t="shared" si="0"/>
        <v>56.5</v>
      </c>
      <c r="M57" s="9" t="s">
        <v>1344</v>
      </c>
    </row>
    <row r="58" spans="1:13" ht="20.100000000000001" customHeight="1" x14ac:dyDescent="0.15">
      <c r="A58" s="4" t="s">
        <v>190</v>
      </c>
      <c r="B58" s="4" t="s">
        <v>1135</v>
      </c>
      <c r="C58" s="5" t="s">
        <v>191</v>
      </c>
      <c r="D58" s="5" t="s">
        <v>192</v>
      </c>
      <c r="E58" s="5" t="s">
        <v>173</v>
      </c>
      <c r="F58" s="2">
        <v>64</v>
      </c>
      <c r="G58" s="2">
        <f t="shared" si="1"/>
        <v>19.2</v>
      </c>
      <c r="H58" s="2">
        <v>49</v>
      </c>
      <c r="I58" s="6">
        <v>10820031</v>
      </c>
      <c r="J58" s="6">
        <v>10820044</v>
      </c>
      <c r="K58" s="6">
        <f t="shared" si="2"/>
        <v>34.299999999999997</v>
      </c>
      <c r="L58" s="9">
        <f t="shared" si="0"/>
        <v>53.5</v>
      </c>
      <c r="M58" s="9" t="s">
        <v>1344</v>
      </c>
    </row>
    <row r="59" spans="1:13" ht="20.100000000000001" customHeight="1" x14ac:dyDescent="0.15">
      <c r="A59" s="4" t="s">
        <v>181</v>
      </c>
      <c r="B59" s="4" t="s">
        <v>1136</v>
      </c>
      <c r="C59" s="5" t="s">
        <v>182</v>
      </c>
      <c r="D59" s="5" t="s">
        <v>183</v>
      </c>
      <c r="E59" s="5" t="s">
        <v>173</v>
      </c>
      <c r="F59" s="2">
        <v>59</v>
      </c>
      <c r="G59" s="2">
        <f t="shared" si="1"/>
        <v>17.7</v>
      </c>
      <c r="H59" s="2">
        <v>49</v>
      </c>
      <c r="I59" s="6">
        <v>10820023</v>
      </c>
      <c r="J59" s="6">
        <v>10820044</v>
      </c>
      <c r="K59" s="6">
        <f t="shared" si="2"/>
        <v>34.299999999999997</v>
      </c>
      <c r="L59" s="9">
        <f t="shared" si="0"/>
        <v>52</v>
      </c>
      <c r="M59" s="9" t="s">
        <v>1344</v>
      </c>
    </row>
    <row r="60" spans="1:13" ht="20.100000000000001" customHeight="1" x14ac:dyDescent="0.15">
      <c r="A60" s="4" t="s">
        <v>175</v>
      </c>
      <c r="B60" s="4" t="s">
        <v>287</v>
      </c>
      <c r="C60" s="5" t="s">
        <v>176</v>
      </c>
      <c r="D60" s="5" t="s">
        <v>177</v>
      </c>
      <c r="E60" s="5" t="s">
        <v>173</v>
      </c>
      <c r="F60" s="2">
        <v>45.5</v>
      </c>
      <c r="G60" s="2">
        <f t="shared" si="1"/>
        <v>13.65</v>
      </c>
      <c r="H60" s="2">
        <v>48</v>
      </c>
      <c r="I60" s="6">
        <v>10820022</v>
      </c>
      <c r="J60" s="6">
        <v>10820044</v>
      </c>
      <c r="K60" s="6">
        <f t="shared" si="2"/>
        <v>33.599999999999994</v>
      </c>
      <c r="L60" s="9">
        <f t="shared" si="0"/>
        <v>47.249999999999993</v>
      </c>
      <c r="M60" s="9" t="s">
        <v>1344</v>
      </c>
    </row>
    <row r="61" spans="1:13" ht="20.100000000000001" customHeight="1" x14ac:dyDescent="0.15">
      <c r="A61" s="4" t="s">
        <v>178</v>
      </c>
      <c r="B61" s="4" t="s">
        <v>102</v>
      </c>
      <c r="C61" s="5" t="s">
        <v>179</v>
      </c>
      <c r="D61" s="5" t="s">
        <v>180</v>
      </c>
      <c r="E61" s="5" t="s">
        <v>173</v>
      </c>
      <c r="F61" s="2">
        <v>52</v>
      </c>
      <c r="G61" s="2">
        <f t="shared" si="1"/>
        <v>15.6</v>
      </c>
      <c r="H61" s="2">
        <v>39.5</v>
      </c>
      <c r="I61" s="6">
        <v>10820023</v>
      </c>
      <c r="J61" s="6">
        <v>10820044</v>
      </c>
      <c r="K61" s="6">
        <f t="shared" si="2"/>
        <v>27.65</v>
      </c>
      <c r="L61" s="9">
        <f t="shared" si="0"/>
        <v>43.25</v>
      </c>
      <c r="M61" s="9" t="s">
        <v>1344</v>
      </c>
    </row>
    <row r="62" spans="1:13" ht="20.100000000000001" customHeight="1" x14ac:dyDescent="0.15">
      <c r="A62" s="4" t="s">
        <v>187</v>
      </c>
      <c r="B62" s="4" t="s">
        <v>636</v>
      </c>
      <c r="C62" s="5" t="s">
        <v>188</v>
      </c>
      <c r="D62" s="5" t="s">
        <v>189</v>
      </c>
      <c r="E62" s="5" t="s">
        <v>173</v>
      </c>
      <c r="F62" s="2">
        <v>44.5</v>
      </c>
      <c r="G62" s="2">
        <f t="shared" si="1"/>
        <v>13.35</v>
      </c>
      <c r="H62" s="2">
        <v>38</v>
      </c>
      <c r="I62" s="6">
        <v>10820031</v>
      </c>
      <c r="J62" s="6">
        <v>10820044</v>
      </c>
      <c r="K62" s="6">
        <f t="shared" si="2"/>
        <v>26.599999999999998</v>
      </c>
      <c r="L62" s="9">
        <f t="shared" si="0"/>
        <v>39.949999999999996</v>
      </c>
      <c r="M62" s="9" t="s">
        <v>1344</v>
      </c>
    </row>
    <row r="63" spans="1:13" ht="20.100000000000001" customHeight="1" x14ac:dyDescent="0.15">
      <c r="A63" s="4" t="s">
        <v>199</v>
      </c>
      <c r="B63" s="4" t="s">
        <v>1137</v>
      </c>
      <c r="C63" s="5" t="s">
        <v>200</v>
      </c>
      <c r="D63" s="5" t="s">
        <v>201</v>
      </c>
      <c r="E63" s="5" t="s">
        <v>173</v>
      </c>
      <c r="F63" s="2">
        <v>50</v>
      </c>
      <c r="G63" s="2">
        <f t="shared" si="1"/>
        <v>15</v>
      </c>
      <c r="H63" s="2">
        <v>35</v>
      </c>
      <c r="I63" s="6">
        <v>10820034</v>
      </c>
      <c r="J63" s="6">
        <v>10820045</v>
      </c>
      <c r="K63" s="6">
        <f t="shared" si="2"/>
        <v>24.5</v>
      </c>
      <c r="L63" s="9">
        <f t="shared" si="0"/>
        <v>39.5</v>
      </c>
      <c r="M63" s="9" t="s">
        <v>1344</v>
      </c>
    </row>
    <row r="64" spans="1:13" ht="20.100000000000001" customHeight="1" x14ac:dyDescent="0.15">
      <c r="A64" s="4" t="s">
        <v>184</v>
      </c>
      <c r="B64" s="4" t="s">
        <v>1138</v>
      </c>
      <c r="C64" s="5" t="s">
        <v>185</v>
      </c>
      <c r="D64" s="5" t="s">
        <v>186</v>
      </c>
      <c r="E64" s="5" t="s">
        <v>173</v>
      </c>
      <c r="F64" s="2">
        <v>47.5</v>
      </c>
      <c r="G64" s="2">
        <f t="shared" si="1"/>
        <v>14.25</v>
      </c>
      <c r="H64" s="2">
        <v>36</v>
      </c>
      <c r="I64" s="6">
        <v>10820026</v>
      </c>
      <c r="J64" s="6">
        <v>10820044</v>
      </c>
      <c r="K64" s="6">
        <f t="shared" si="2"/>
        <v>25.2</v>
      </c>
      <c r="L64" s="9">
        <f t="shared" si="0"/>
        <v>39.450000000000003</v>
      </c>
      <c r="M64" s="9" t="s">
        <v>1344</v>
      </c>
    </row>
    <row r="65" spans="1:13" ht="20.100000000000001" customHeight="1" x14ac:dyDescent="0.15">
      <c r="A65" s="4" t="s">
        <v>196</v>
      </c>
      <c r="B65" s="4" t="s">
        <v>1139</v>
      </c>
      <c r="C65" s="5" t="s">
        <v>197</v>
      </c>
      <c r="D65" s="5" t="s">
        <v>198</v>
      </c>
      <c r="E65" s="5" t="s">
        <v>173</v>
      </c>
      <c r="F65" s="2">
        <v>37.5</v>
      </c>
      <c r="G65" s="2">
        <f t="shared" si="1"/>
        <v>11.25</v>
      </c>
      <c r="H65" s="2">
        <v>25</v>
      </c>
      <c r="I65" s="6">
        <v>10820033</v>
      </c>
      <c r="J65" s="6">
        <v>10820045</v>
      </c>
      <c r="K65" s="6">
        <f t="shared" si="2"/>
        <v>17.5</v>
      </c>
      <c r="L65" s="9">
        <f t="shared" si="0"/>
        <v>28.75</v>
      </c>
      <c r="M65" s="9" t="s">
        <v>1344</v>
      </c>
    </row>
    <row r="66" spans="1:13" ht="20.100000000000001" customHeight="1" x14ac:dyDescent="0.15">
      <c r="A66" s="4" t="s">
        <v>209</v>
      </c>
      <c r="B66" s="4" t="s">
        <v>1140</v>
      </c>
      <c r="C66" s="5" t="s">
        <v>210</v>
      </c>
      <c r="D66" s="5" t="s">
        <v>211</v>
      </c>
      <c r="E66" s="5" t="s">
        <v>202</v>
      </c>
      <c r="F66" s="2">
        <v>80</v>
      </c>
      <c r="G66" s="2">
        <f t="shared" si="1"/>
        <v>24</v>
      </c>
      <c r="H66" s="2">
        <v>79</v>
      </c>
      <c r="I66" s="6">
        <v>10820022</v>
      </c>
      <c r="J66" s="6">
        <v>10820017</v>
      </c>
      <c r="K66" s="6">
        <f t="shared" si="2"/>
        <v>55.3</v>
      </c>
      <c r="L66" s="9">
        <f t="shared" ref="L66:L129" si="3">F66*0.3+H66*0.7</f>
        <v>79.3</v>
      </c>
      <c r="M66" s="9" t="s">
        <v>1344</v>
      </c>
    </row>
    <row r="67" spans="1:13" ht="20.100000000000001" customHeight="1" x14ac:dyDescent="0.15">
      <c r="A67" s="4" t="s">
        <v>215</v>
      </c>
      <c r="B67" s="4" t="s">
        <v>1141</v>
      </c>
      <c r="C67" s="5" t="s">
        <v>216</v>
      </c>
      <c r="D67" s="5" t="s">
        <v>217</v>
      </c>
      <c r="E67" s="5" t="s">
        <v>202</v>
      </c>
      <c r="F67" s="2">
        <v>67.5</v>
      </c>
      <c r="G67" s="2">
        <f t="shared" ref="G67:G130" si="4">F67*0.3</f>
        <v>20.25</v>
      </c>
      <c r="H67" s="2">
        <v>71.5</v>
      </c>
      <c r="I67" s="6">
        <v>10820030</v>
      </c>
      <c r="J67" s="6">
        <v>10820017</v>
      </c>
      <c r="K67" s="6">
        <f t="shared" ref="K67:K130" si="5">H67*0.7</f>
        <v>50.05</v>
      </c>
      <c r="L67" s="9">
        <f t="shared" si="3"/>
        <v>70.3</v>
      </c>
      <c r="M67" s="9" t="s">
        <v>1344</v>
      </c>
    </row>
    <row r="68" spans="1:13" ht="20.100000000000001" customHeight="1" x14ac:dyDescent="0.15">
      <c r="A68" s="4" t="s">
        <v>212</v>
      </c>
      <c r="B68" s="4" t="s">
        <v>1142</v>
      </c>
      <c r="C68" s="5" t="s">
        <v>213</v>
      </c>
      <c r="D68" s="5" t="s">
        <v>214</v>
      </c>
      <c r="E68" s="5" t="s">
        <v>202</v>
      </c>
      <c r="F68" s="2">
        <v>75.5</v>
      </c>
      <c r="G68" s="2">
        <f t="shared" si="4"/>
        <v>22.65</v>
      </c>
      <c r="H68" s="2">
        <v>63</v>
      </c>
      <c r="I68" s="6">
        <v>10820024</v>
      </c>
      <c r="J68" s="6">
        <v>10820017</v>
      </c>
      <c r="K68" s="6">
        <f t="shared" si="5"/>
        <v>44.099999999999994</v>
      </c>
      <c r="L68" s="9">
        <f t="shared" si="3"/>
        <v>66.75</v>
      </c>
      <c r="M68" s="9" t="s">
        <v>1344</v>
      </c>
    </row>
    <row r="69" spans="1:13" ht="20.100000000000001" customHeight="1" x14ac:dyDescent="0.15">
      <c r="A69" s="4" t="s">
        <v>203</v>
      </c>
      <c r="B69" s="4" t="s">
        <v>1143</v>
      </c>
      <c r="C69" s="5" t="s">
        <v>204</v>
      </c>
      <c r="D69" s="5" t="s">
        <v>205</v>
      </c>
      <c r="E69" s="5" t="s">
        <v>202</v>
      </c>
      <c r="F69" s="2">
        <v>62</v>
      </c>
      <c r="G69" s="2">
        <f t="shared" si="4"/>
        <v>18.599999999999998</v>
      </c>
      <c r="H69" s="2">
        <v>67</v>
      </c>
      <c r="I69" s="6">
        <v>10820020</v>
      </c>
      <c r="J69" s="6">
        <v>10820017</v>
      </c>
      <c r="K69" s="6">
        <f t="shared" si="5"/>
        <v>46.9</v>
      </c>
      <c r="L69" s="9">
        <f t="shared" si="3"/>
        <v>65.5</v>
      </c>
      <c r="M69" s="9" t="s">
        <v>1344</v>
      </c>
    </row>
    <row r="70" spans="1:13" ht="20.100000000000001" customHeight="1" x14ac:dyDescent="0.15">
      <c r="A70" s="4" t="s">
        <v>206</v>
      </c>
      <c r="B70" s="4" t="s">
        <v>1144</v>
      </c>
      <c r="C70" s="5" t="s">
        <v>207</v>
      </c>
      <c r="D70" s="5" t="s">
        <v>208</v>
      </c>
      <c r="E70" s="5" t="s">
        <v>202</v>
      </c>
      <c r="F70" s="2">
        <v>67</v>
      </c>
      <c r="G70" s="2">
        <f t="shared" si="4"/>
        <v>20.099999999999998</v>
      </c>
      <c r="H70" s="2">
        <v>56</v>
      </c>
      <c r="I70" s="6">
        <v>10820020</v>
      </c>
      <c r="J70" s="6">
        <v>10820017</v>
      </c>
      <c r="K70" s="6">
        <f t="shared" si="5"/>
        <v>39.199999999999996</v>
      </c>
      <c r="L70" s="9">
        <f t="shared" si="3"/>
        <v>59.3</v>
      </c>
      <c r="M70" s="9" t="s">
        <v>1344</v>
      </c>
    </row>
    <row r="71" spans="1:13" ht="20.100000000000001" customHeight="1" x14ac:dyDescent="0.15">
      <c r="A71" s="4" t="s">
        <v>218</v>
      </c>
      <c r="B71" s="4" t="s">
        <v>1145</v>
      </c>
      <c r="C71" s="5" t="s">
        <v>219</v>
      </c>
      <c r="D71" s="5" t="s">
        <v>220</v>
      </c>
      <c r="E71" s="5" t="s">
        <v>202</v>
      </c>
      <c r="F71" s="2">
        <v>72.5</v>
      </c>
      <c r="G71" s="2">
        <f t="shared" si="4"/>
        <v>21.75</v>
      </c>
      <c r="H71" s="2">
        <v>44</v>
      </c>
      <c r="I71" s="6">
        <v>10820032</v>
      </c>
      <c r="J71" s="6">
        <v>10820017</v>
      </c>
      <c r="K71" s="6">
        <f t="shared" si="5"/>
        <v>30.799999999999997</v>
      </c>
      <c r="L71" s="9">
        <f t="shared" si="3"/>
        <v>52.55</v>
      </c>
      <c r="M71" s="9" t="s">
        <v>1344</v>
      </c>
    </row>
    <row r="72" spans="1:13" ht="20.100000000000001" customHeight="1" x14ac:dyDescent="0.15">
      <c r="A72" s="4" t="s">
        <v>237</v>
      </c>
      <c r="B72" s="4" t="s">
        <v>1146</v>
      </c>
      <c r="C72" s="5" t="s">
        <v>238</v>
      </c>
      <c r="D72" s="5" t="s">
        <v>239</v>
      </c>
      <c r="E72" s="5" t="s">
        <v>223</v>
      </c>
      <c r="F72" s="2">
        <v>81</v>
      </c>
      <c r="G72" s="2">
        <f t="shared" si="4"/>
        <v>24.3</v>
      </c>
      <c r="H72" s="2">
        <v>81.5</v>
      </c>
      <c r="I72" s="6">
        <v>10820025</v>
      </c>
      <c r="J72" s="6">
        <v>10820046</v>
      </c>
      <c r="K72" s="6">
        <f t="shared" si="5"/>
        <v>57.05</v>
      </c>
      <c r="L72" s="9">
        <f t="shared" si="3"/>
        <v>81.349999999999994</v>
      </c>
      <c r="M72" s="9" t="s">
        <v>1344</v>
      </c>
    </row>
    <row r="73" spans="1:13" ht="20.100000000000001" customHeight="1" x14ac:dyDescent="0.15">
      <c r="A73" s="4" t="s">
        <v>231</v>
      </c>
      <c r="B73" s="4" t="s">
        <v>1147</v>
      </c>
      <c r="C73" s="5" t="s">
        <v>232</v>
      </c>
      <c r="D73" s="5" t="s">
        <v>233</v>
      </c>
      <c r="E73" s="5" t="s">
        <v>223</v>
      </c>
      <c r="F73" s="2">
        <v>75.5</v>
      </c>
      <c r="G73" s="2">
        <f t="shared" si="4"/>
        <v>22.65</v>
      </c>
      <c r="H73" s="2">
        <v>73.5</v>
      </c>
      <c r="I73" s="6">
        <v>10820024</v>
      </c>
      <c r="J73" s="6">
        <v>10820046</v>
      </c>
      <c r="K73" s="6">
        <f t="shared" si="5"/>
        <v>51.449999999999996</v>
      </c>
      <c r="L73" s="9">
        <f t="shared" si="3"/>
        <v>74.099999999999994</v>
      </c>
      <c r="M73" s="9" t="s">
        <v>1344</v>
      </c>
    </row>
    <row r="74" spans="1:13" ht="20.100000000000001" customHeight="1" x14ac:dyDescent="0.15">
      <c r="A74" s="4" t="s">
        <v>228</v>
      </c>
      <c r="B74" s="4" t="s">
        <v>1148</v>
      </c>
      <c r="C74" s="5" t="s">
        <v>229</v>
      </c>
      <c r="D74" s="5" t="s">
        <v>230</v>
      </c>
      <c r="E74" s="5" t="s">
        <v>223</v>
      </c>
      <c r="F74" s="2">
        <v>77</v>
      </c>
      <c r="G74" s="2">
        <f t="shared" si="4"/>
        <v>23.099999999999998</v>
      </c>
      <c r="H74" s="2">
        <v>70.5</v>
      </c>
      <c r="I74" s="6">
        <v>10820021</v>
      </c>
      <c r="J74" s="6">
        <v>10820046</v>
      </c>
      <c r="K74" s="6">
        <f t="shared" si="5"/>
        <v>49.349999999999994</v>
      </c>
      <c r="L74" s="9">
        <f t="shared" si="3"/>
        <v>72.449999999999989</v>
      </c>
      <c r="M74" s="9" t="s">
        <v>1344</v>
      </c>
    </row>
    <row r="75" spans="1:13" ht="20.100000000000001" customHeight="1" x14ac:dyDescent="0.15">
      <c r="A75" s="4" t="s">
        <v>243</v>
      </c>
      <c r="B75" s="4" t="s">
        <v>1149</v>
      </c>
      <c r="C75" s="5" t="s">
        <v>244</v>
      </c>
      <c r="D75" s="5" t="s">
        <v>245</v>
      </c>
      <c r="E75" s="5" t="s">
        <v>223</v>
      </c>
      <c r="F75" s="2">
        <v>59.5</v>
      </c>
      <c r="G75" s="2">
        <f t="shared" si="4"/>
        <v>17.849999999999998</v>
      </c>
      <c r="H75" s="2">
        <v>76.5</v>
      </c>
      <c r="I75" s="6">
        <v>10820027</v>
      </c>
      <c r="J75" s="6">
        <v>10820046</v>
      </c>
      <c r="K75" s="6">
        <f t="shared" si="5"/>
        <v>53.55</v>
      </c>
      <c r="L75" s="9">
        <f t="shared" si="3"/>
        <v>71.399999999999991</v>
      </c>
      <c r="M75" s="9" t="s">
        <v>1344</v>
      </c>
    </row>
    <row r="76" spans="1:13" ht="20.100000000000001" customHeight="1" x14ac:dyDescent="0.15">
      <c r="A76" s="4" t="s">
        <v>246</v>
      </c>
      <c r="B76" s="4" t="s">
        <v>454</v>
      </c>
      <c r="C76" s="5" t="s">
        <v>247</v>
      </c>
      <c r="D76" s="5" t="s">
        <v>248</v>
      </c>
      <c r="E76" s="5" t="s">
        <v>223</v>
      </c>
      <c r="F76" s="2">
        <v>74.5</v>
      </c>
      <c r="G76" s="2">
        <f t="shared" si="4"/>
        <v>22.349999999999998</v>
      </c>
      <c r="H76" s="2">
        <v>68.5</v>
      </c>
      <c r="I76" s="6">
        <v>10820030</v>
      </c>
      <c r="J76" s="6">
        <v>10820047</v>
      </c>
      <c r="K76" s="6">
        <f t="shared" si="5"/>
        <v>47.949999999999996</v>
      </c>
      <c r="L76" s="9">
        <f t="shared" si="3"/>
        <v>70.3</v>
      </c>
      <c r="M76" s="9" t="s">
        <v>1344</v>
      </c>
    </row>
    <row r="77" spans="1:13" ht="20.100000000000001" customHeight="1" x14ac:dyDescent="0.15">
      <c r="A77" s="4" t="s">
        <v>221</v>
      </c>
      <c r="B77" s="4" t="s">
        <v>290</v>
      </c>
      <c r="C77" s="5" t="s">
        <v>222</v>
      </c>
      <c r="D77" s="5" t="s">
        <v>224</v>
      </c>
      <c r="E77" s="5" t="s">
        <v>223</v>
      </c>
      <c r="F77" s="2">
        <v>65</v>
      </c>
      <c r="G77" s="2">
        <f t="shared" si="4"/>
        <v>19.5</v>
      </c>
      <c r="H77" s="2">
        <v>71</v>
      </c>
      <c r="I77" s="6">
        <v>10820017</v>
      </c>
      <c r="J77" s="6">
        <v>10820046</v>
      </c>
      <c r="K77" s="6">
        <f t="shared" si="5"/>
        <v>49.699999999999996</v>
      </c>
      <c r="L77" s="9">
        <f t="shared" si="3"/>
        <v>69.199999999999989</v>
      </c>
      <c r="M77" s="9" t="s">
        <v>1344</v>
      </c>
    </row>
    <row r="78" spans="1:13" ht="20.100000000000001" customHeight="1" x14ac:dyDescent="0.15">
      <c r="A78" s="4" t="s">
        <v>225</v>
      </c>
      <c r="B78" s="4" t="s">
        <v>293</v>
      </c>
      <c r="C78" s="5" t="s">
        <v>226</v>
      </c>
      <c r="D78" s="5" t="s">
        <v>227</v>
      </c>
      <c r="E78" s="5" t="s">
        <v>223</v>
      </c>
      <c r="F78" s="2">
        <v>68</v>
      </c>
      <c r="G78" s="2">
        <f t="shared" si="4"/>
        <v>20.399999999999999</v>
      </c>
      <c r="H78" s="2">
        <v>69.5</v>
      </c>
      <c r="I78" s="6">
        <v>10820019</v>
      </c>
      <c r="J78" s="6">
        <v>10820046</v>
      </c>
      <c r="K78" s="6">
        <f t="shared" si="5"/>
        <v>48.65</v>
      </c>
      <c r="L78" s="9">
        <f t="shared" si="3"/>
        <v>69.05</v>
      </c>
      <c r="M78" s="9" t="s">
        <v>1344</v>
      </c>
    </row>
    <row r="79" spans="1:13" ht="20.100000000000001" customHeight="1" x14ac:dyDescent="0.15">
      <c r="A79" s="4" t="s">
        <v>240</v>
      </c>
      <c r="B79" s="4" t="s">
        <v>972</v>
      </c>
      <c r="C79" s="5" t="s">
        <v>241</v>
      </c>
      <c r="D79" s="5" t="s">
        <v>242</v>
      </c>
      <c r="E79" s="5" t="s">
        <v>223</v>
      </c>
      <c r="F79" s="2">
        <v>61</v>
      </c>
      <c r="G79" s="2">
        <f t="shared" si="4"/>
        <v>18.3</v>
      </c>
      <c r="H79" s="2">
        <v>68.5</v>
      </c>
      <c r="I79" s="6">
        <v>10820026</v>
      </c>
      <c r="J79" s="6">
        <v>10820046</v>
      </c>
      <c r="K79" s="6">
        <f t="shared" si="5"/>
        <v>47.949999999999996</v>
      </c>
      <c r="L79" s="9">
        <f t="shared" si="3"/>
        <v>66.25</v>
      </c>
      <c r="M79" s="9" t="s">
        <v>1344</v>
      </c>
    </row>
    <row r="80" spans="1:13" ht="20.100000000000001" customHeight="1" x14ac:dyDescent="0.15">
      <c r="A80" s="4" t="s">
        <v>234</v>
      </c>
      <c r="B80" s="4" t="s">
        <v>457</v>
      </c>
      <c r="C80" s="5" t="s">
        <v>235</v>
      </c>
      <c r="D80" s="5" t="s">
        <v>236</v>
      </c>
      <c r="E80" s="5" t="s">
        <v>223</v>
      </c>
      <c r="F80" s="2">
        <v>56</v>
      </c>
      <c r="G80" s="2">
        <f t="shared" si="4"/>
        <v>16.8</v>
      </c>
      <c r="H80" s="2">
        <v>69</v>
      </c>
      <c r="I80" s="6">
        <v>10820024</v>
      </c>
      <c r="J80" s="6">
        <v>10820046</v>
      </c>
      <c r="K80" s="6">
        <f t="shared" si="5"/>
        <v>48.3</v>
      </c>
      <c r="L80" s="9">
        <f t="shared" si="3"/>
        <v>65.099999999999994</v>
      </c>
      <c r="M80" s="9" t="s">
        <v>1344</v>
      </c>
    </row>
    <row r="81" spans="1:13" ht="20.100000000000001" customHeight="1" x14ac:dyDescent="0.15">
      <c r="A81" s="4" t="s">
        <v>249</v>
      </c>
      <c r="B81" s="4" t="s">
        <v>296</v>
      </c>
      <c r="C81" s="5" t="s">
        <v>250</v>
      </c>
      <c r="D81" s="5" t="s">
        <v>251</v>
      </c>
      <c r="E81" s="5" t="s">
        <v>223</v>
      </c>
      <c r="F81" s="2">
        <v>56.5</v>
      </c>
      <c r="G81" s="2">
        <f t="shared" si="4"/>
        <v>16.95</v>
      </c>
      <c r="H81" s="2">
        <v>68.5</v>
      </c>
      <c r="I81" s="6">
        <v>10820035</v>
      </c>
      <c r="J81" s="6">
        <v>10820047</v>
      </c>
      <c r="K81" s="6">
        <f t="shared" si="5"/>
        <v>47.949999999999996</v>
      </c>
      <c r="L81" s="9">
        <f t="shared" si="3"/>
        <v>64.899999999999991</v>
      </c>
      <c r="M81" s="9" t="s">
        <v>1344</v>
      </c>
    </row>
    <row r="82" spans="1:13" ht="20.100000000000001" customHeight="1" x14ac:dyDescent="0.15">
      <c r="A82" s="4" t="s">
        <v>265</v>
      </c>
      <c r="B82" s="4" t="s">
        <v>460</v>
      </c>
      <c r="C82" s="5" t="s">
        <v>266</v>
      </c>
      <c r="D82" s="5" t="s">
        <v>267</v>
      </c>
      <c r="E82" s="5" t="s">
        <v>252</v>
      </c>
      <c r="F82" s="2">
        <v>74</v>
      </c>
      <c r="G82" s="2">
        <f t="shared" si="4"/>
        <v>22.2</v>
      </c>
      <c r="H82" s="2">
        <v>84</v>
      </c>
      <c r="I82" s="6">
        <v>10820020</v>
      </c>
      <c r="J82" s="6">
        <v>10820028</v>
      </c>
      <c r="K82" s="6">
        <f t="shared" si="5"/>
        <v>58.8</v>
      </c>
      <c r="L82" s="9">
        <f t="shared" si="3"/>
        <v>81</v>
      </c>
      <c r="M82" s="9" t="s">
        <v>1344</v>
      </c>
    </row>
    <row r="83" spans="1:13" ht="20.100000000000001" customHeight="1" x14ac:dyDescent="0.15">
      <c r="A83" s="4" t="s">
        <v>280</v>
      </c>
      <c r="B83" s="4" t="s">
        <v>1150</v>
      </c>
      <c r="C83" s="5" t="s">
        <v>281</v>
      </c>
      <c r="D83" s="5" t="s">
        <v>282</v>
      </c>
      <c r="E83" s="5" t="s">
        <v>252</v>
      </c>
      <c r="F83" s="2">
        <v>74</v>
      </c>
      <c r="G83" s="2">
        <f t="shared" si="4"/>
        <v>22.2</v>
      </c>
      <c r="H83" s="2">
        <v>80.5</v>
      </c>
      <c r="I83" s="6">
        <v>10820031</v>
      </c>
      <c r="J83" s="6">
        <v>10820031</v>
      </c>
      <c r="K83" s="6">
        <f t="shared" si="5"/>
        <v>56.349999999999994</v>
      </c>
      <c r="L83" s="9">
        <f t="shared" si="3"/>
        <v>78.55</v>
      </c>
      <c r="M83" s="9" t="s">
        <v>1344</v>
      </c>
    </row>
    <row r="84" spans="1:13" ht="20.100000000000001" customHeight="1" x14ac:dyDescent="0.15">
      <c r="A84" s="4" t="s">
        <v>268</v>
      </c>
      <c r="B84" s="4" t="s">
        <v>105</v>
      </c>
      <c r="C84" s="5" t="s">
        <v>269</v>
      </c>
      <c r="D84" s="5" t="s">
        <v>270</v>
      </c>
      <c r="E84" s="5" t="s">
        <v>252</v>
      </c>
      <c r="F84" s="2">
        <v>74</v>
      </c>
      <c r="G84" s="2">
        <f t="shared" si="4"/>
        <v>22.2</v>
      </c>
      <c r="H84" s="2">
        <v>79.5</v>
      </c>
      <c r="I84" s="6">
        <v>10820020</v>
      </c>
      <c r="J84" s="6">
        <v>10820028</v>
      </c>
      <c r="K84" s="6">
        <f t="shared" si="5"/>
        <v>55.65</v>
      </c>
      <c r="L84" s="9">
        <f t="shared" si="3"/>
        <v>77.849999999999994</v>
      </c>
      <c r="M84" s="9" t="s">
        <v>1344</v>
      </c>
    </row>
    <row r="85" spans="1:13" ht="20.100000000000001" customHeight="1" x14ac:dyDescent="0.15">
      <c r="A85" s="4" t="s">
        <v>277</v>
      </c>
      <c r="B85" s="4" t="s">
        <v>1151</v>
      </c>
      <c r="C85" s="5" t="s">
        <v>278</v>
      </c>
      <c r="D85" s="5" t="s">
        <v>279</v>
      </c>
      <c r="E85" s="5" t="s">
        <v>252</v>
      </c>
      <c r="F85" s="2">
        <v>82.5</v>
      </c>
      <c r="G85" s="2">
        <f t="shared" si="4"/>
        <v>24.75</v>
      </c>
      <c r="H85" s="2">
        <v>75</v>
      </c>
      <c r="I85" s="6">
        <v>10820029</v>
      </c>
      <c r="J85" s="6">
        <v>10820030</v>
      </c>
      <c r="K85" s="6">
        <f t="shared" si="5"/>
        <v>52.5</v>
      </c>
      <c r="L85" s="9">
        <f t="shared" si="3"/>
        <v>77.25</v>
      </c>
      <c r="M85" s="9" t="s">
        <v>1344</v>
      </c>
    </row>
    <row r="86" spans="1:13" ht="20.100000000000001" customHeight="1" x14ac:dyDescent="0.15">
      <c r="A86" s="4" t="s">
        <v>262</v>
      </c>
      <c r="B86" s="4" t="s">
        <v>1152</v>
      </c>
      <c r="C86" s="5" t="s">
        <v>263</v>
      </c>
      <c r="D86" s="5" t="s">
        <v>264</v>
      </c>
      <c r="E86" s="5" t="s">
        <v>252</v>
      </c>
      <c r="F86" s="2">
        <v>72.5</v>
      </c>
      <c r="G86" s="2">
        <f t="shared" si="4"/>
        <v>21.75</v>
      </c>
      <c r="H86" s="2">
        <v>79</v>
      </c>
      <c r="I86" s="6">
        <v>10820020</v>
      </c>
      <c r="J86" s="6">
        <v>10820028</v>
      </c>
      <c r="K86" s="6">
        <f t="shared" si="5"/>
        <v>55.3</v>
      </c>
      <c r="L86" s="9">
        <f t="shared" si="3"/>
        <v>77.05</v>
      </c>
      <c r="M86" s="9" t="s">
        <v>1344</v>
      </c>
    </row>
    <row r="87" spans="1:13" ht="20.100000000000001" customHeight="1" x14ac:dyDescent="0.15">
      <c r="A87" s="4" t="s">
        <v>274</v>
      </c>
      <c r="B87" s="4" t="s">
        <v>1153</v>
      </c>
      <c r="C87" s="5" t="s">
        <v>275</v>
      </c>
      <c r="D87" s="5" t="s">
        <v>276</v>
      </c>
      <c r="E87" s="5" t="s">
        <v>252</v>
      </c>
      <c r="F87" s="2">
        <v>73</v>
      </c>
      <c r="G87" s="2">
        <f t="shared" si="4"/>
        <v>21.9</v>
      </c>
      <c r="H87" s="2">
        <v>77.5</v>
      </c>
      <c r="I87" s="6">
        <v>10820027</v>
      </c>
      <c r="J87" s="6">
        <v>10820029</v>
      </c>
      <c r="K87" s="6">
        <f t="shared" si="5"/>
        <v>54.25</v>
      </c>
      <c r="L87" s="9">
        <f t="shared" si="3"/>
        <v>76.150000000000006</v>
      </c>
      <c r="M87" s="9" t="s">
        <v>1344</v>
      </c>
    </row>
    <row r="88" spans="1:13" ht="20.100000000000001" customHeight="1" x14ac:dyDescent="0.15">
      <c r="A88" s="4" t="s">
        <v>256</v>
      </c>
      <c r="B88" s="4" t="s">
        <v>848</v>
      </c>
      <c r="C88" s="5" t="s">
        <v>257</v>
      </c>
      <c r="D88" s="5" t="s">
        <v>258</v>
      </c>
      <c r="E88" s="5" t="s">
        <v>252</v>
      </c>
      <c r="F88" s="2">
        <v>75.5</v>
      </c>
      <c r="G88" s="2">
        <f t="shared" si="4"/>
        <v>22.65</v>
      </c>
      <c r="H88" s="2">
        <v>75.5</v>
      </c>
      <c r="I88" s="6">
        <v>10820019</v>
      </c>
      <c r="J88" s="6">
        <v>10820028</v>
      </c>
      <c r="K88" s="6">
        <f t="shared" si="5"/>
        <v>52.849999999999994</v>
      </c>
      <c r="L88" s="9">
        <f t="shared" si="3"/>
        <v>75.5</v>
      </c>
      <c r="M88" s="9" t="s">
        <v>1344</v>
      </c>
    </row>
    <row r="89" spans="1:13" ht="20.100000000000001" customHeight="1" x14ac:dyDescent="0.15">
      <c r="A89" s="4" t="s">
        <v>271</v>
      </c>
      <c r="B89" s="4" t="s">
        <v>1154</v>
      </c>
      <c r="C89" s="5" t="s">
        <v>272</v>
      </c>
      <c r="D89" s="5" t="s">
        <v>273</v>
      </c>
      <c r="E89" s="5" t="s">
        <v>252</v>
      </c>
      <c r="F89" s="2">
        <v>72</v>
      </c>
      <c r="G89" s="2">
        <f t="shared" si="4"/>
        <v>21.599999999999998</v>
      </c>
      <c r="H89" s="2">
        <v>76.5</v>
      </c>
      <c r="I89" s="6">
        <v>10820024</v>
      </c>
      <c r="J89" s="6">
        <v>10820029</v>
      </c>
      <c r="K89" s="6">
        <f t="shared" si="5"/>
        <v>53.55</v>
      </c>
      <c r="L89" s="9">
        <f t="shared" si="3"/>
        <v>75.149999999999991</v>
      </c>
      <c r="M89" s="9" t="s">
        <v>1344</v>
      </c>
    </row>
    <row r="90" spans="1:13" ht="20.100000000000001" customHeight="1" x14ac:dyDescent="0.15">
      <c r="A90" s="4" t="s">
        <v>253</v>
      </c>
      <c r="B90" s="4" t="s">
        <v>108</v>
      </c>
      <c r="C90" s="5" t="s">
        <v>254</v>
      </c>
      <c r="D90" s="5" t="s">
        <v>255</v>
      </c>
      <c r="E90" s="5" t="s">
        <v>252</v>
      </c>
      <c r="F90" s="2">
        <v>78.5</v>
      </c>
      <c r="G90" s="2">
        <f t="shared" si="4"/>
        <v>23.55</v>
      </c>
      <c r="H90" s="2">
        <v>73.5</v>
      </c>
      <c r="I90" s="6">
        <v>10820018</v>
      </c>
      <c r="J90" s="6">
        <v>10820028</v>
      </c>
      <c r="K90" s="6">
        <f t="shared" si="5"/>
        <v>51.449999999999996</v>
      </c>
      <c r="L90" s="9">
        <f t="shared" si="3"/>
        <v>75</v>
      </c>
      <c r="M90" s="9" t="s">
        <v>1344</v>
      </c>
    </row>
    <row r="91" spans="1:13" ht="20.100000000000001" customHeight="1" x14ac:dyDescent="0.15">
      <c r="A91" s="4" t="s">
        <v>259</v>
      </c>
      <c r="B91" s="4" t="s">
        <v>1155</v>
      </c>
      <c r="C91" s="5" t="s">
        <v>260</v>
      </c>
      <c r="D91" s="5" t="s">
        <v>261</v>
      </c>
      <c r="E91" s="5" t="s">
        <v>252</v>
      </c>
      <c r="F91" s="2">
        <v>71.5</v>
      </c>
      <c r="G91" s="2">
        <f t="shared" si="4"/>
        <v>21.45</v>
      </c>
      <c r="H91" s="2">
        <v>76</v>
      </c>
      <c r="I91" s="6">
        <v>10820019</v>
      </c>
      <c r="J91" s="6">
        <v>10820028</v>
      </c>
      <c r="K91" s="6">
        <f t="shared" si="5"/>
        <v>53.199999999999996</v>
      </c>
      <c r="L91" s="9">
        <f t="shared" si="3"/>
        <v>74.649999999999991</v>
      </c>
      <c r="M91" s="9" t="s">
        <v>1344</v>
      </c>
    </row>
    <row r="92" spans="1:13" ht="20.100000000000001" customHeight="1" x14ac:dyDescent="0.15">
      <c r="A92" s="4" t="s">
        <v>283</v>
      </c>
      <c r="B92" s="4" t="s">
        <v>1156</v>
      </c>
      <c r="C92" s="5" t="s">
        <v>284</v>
      </c>
      <c r="D92" s="5" t="s">
        <v>286</v>
      </c>
      <c r="E92" s="5" t="s">
        <v>285</v>
      </c>
      <c r="F92" s="2">
        <v>81</v>
      </c>
      <c r="G92" s="2">
        <f t="shared" si="4"/>
        <v>24.3</v>
      </c>
      <c r="H92" s="2">
        <v>81</v>
      </c>
      <c r="I92" s="6">
        <v>10820017</v>
      </c>
      <c r="J92" s="6">
        <v>10820022</v>
      </c>
      <c r="K92" s="6">
        <f t="shared" si="5"/>
        <v>56.699999999999996</v>
      </c>
      <c r="L92" s="9">
        <f t="shared" si="3"/>
        <v>81</v>
      </c>
      <c r="M92" s="9" t="s">
        <v>1344</v>
      </c>
    </row>
    <row r="93" spans="1:13" ht="20.100000000000001" customHeight="1" x14ac:dyDescent="0.15">
      <c r="A93" s="4" t="s">
        <v>386</v>
      </c>
      <c r="B93" s="4" t="s">
        <v>1037</v>
      </c>
      <c r="C93" s="5" t="s">
        <v>387</v>
      </c>
      <c r="D93" s="5" t="s">
        <v>388</v>
      </c>
      <c r="E93" s="5" t="s">
        <v>285</v>
      </c>
      <c r="F93" s="2">
        <v>81</v>
      </c>
      <c r="G93" s="2">
        <f t="shared" si="4"/>
        <v>24.3</v>
      </c>
      <c r="H93" s="2">
        <v>81</v>
      </c>
      <c r="I93" s="6">
        <v>10820026</v>
      </c>
      <c r="J93" s="6">
        <v>10820024</v>
      </c>
      <c r="K93" s="6">
        <f t="shared" si="5"/>
        <v>56.699999999999996</v>
      </c>
      <c r="L93" s="9">
        <f t="shared" si="3"/>
        <v>81</v>
      </c>
      <c r="M93" s="9" t="s">
        <v>1344</v>
      </c>
    </row>
    <row r="94" spans="1:13" ht="20.100000000000001" customHeight="1" x14ac:dyDescent="0.15">
      <c r="A94" s="4" t="s">
        <v>305</v>
      </c>
      <c r="B94" s="4" t="s">
        <v>463</v>
      </c>
      <c r="C94" s="5" t="s">
        <v>306</v>
      </c>
      <c r="D94" s="5" t="s">
        <v>307</v>
      </c>
      <c r="E94" s="5" t="s">
        <v>285</v>
      </c>
      <c r="F94" s="2">
        <v>86</v>
      </c>
      <c r="G94" s="2">
        <f t="shared" si="4"/>
        <v>25.8</v>
      </c>
      <c r="H94" s="2">
        <v>75</v>
      </c>
      <c r="I94" s="6">
        <v>10820018</v>
      </c>
      <c r="J94" s="6">
        <v>10820022</v>
      </c>
      <c r="K94" s="6">
        <f t="shared" si="5"/>
        <v>52.5</v>
      </c>
      <c r="L94" s="9">
        <f t="shared" si="3"/>
        <v>78.3</v>
      </c>
      <c r="M94" s="9" t="s">
        <v>1344</v>
      </c>
    </row>
    <row r="95" spans="1:13" ht="20.100000000000001" customHeight="1" x14ac:dyDescent="0.15">
      <c r="A95" s="4" t="s">
        <v>365</v>
      </c>
      <c r="B95" s="4" t="s">
        <v>1157</v>
      </c>
      <c r="C95" s="5" t="s">
        <v>366</v>
      </c>
      <c r="D95" s="5" t="s">
        <v>367</v>
      </c>
      <c r="E95" s="5" t="s">
        <v>285</v>
      </c>
      <c r="F95" s="2">
        <v>79</v>
      </c>
      <c r="G95" s="2">
        <f t="shared" si="4"/>
        <v>23.7</v>
      </c>
      <c r="H95" s="2">
        <v>77</v>
      </c>
      <c r="I95" s="6">
        <v>10820024</v>
      </c>
      <c r="J95" s="6">
        <v>10820024</v>
      </c>
      <c r="K95" s="6">
        <f t="shared" si="5"/>
        <v>53.9</v>
      </c>
      <c r="L95" s="9">
        <f t="shared" si="3"/>
        <v>77.599999999999994</v>
      </c>
      <c r="M95" s="9" t="s">
        <v>1344</v>
      </c>
    </row>
    <row r="96" spans="1:13" ht="20.100000000000001" customHeight="1" x14ac:dyDescent="0.15">
      <c r="A96" s="4" t="s">
        <v>377</v>
      </c>
      <c r="B96" s="4" t="s">
        <v>1158</v>
      </c>
      <c r="C96" s="5" t="s">
        <v>378</v>
      </c>
      <c r="D96" s="5" t="s">
        <v>379</v>
      </c>
      <c r="E96" s="5" t="s">
        <v>285</v>
      </c>
      <c r="F96" s="2">
        <v>79</v>
      </c>
      <c r="G96" s="2">
        <f t="shared" si="4"/>
        <v>23.7</v>
      </c>
      <c r="H96" s="2">
        <v>76</v>
      </c>
      <c r="I96" s="6">
        <v>10820025</v>
      </c>
      <c r="J96" s="6">
        <v>10820024</v>
      </c>
      <c r="K96" s="6">
        <f t="shared" si="5"/>
        <v>53.199999999999996</v>
      </c>
      <c r="L96" s="9">
        <f t="shared" si="3"/>
        <v>76.899999999999991</v>
      </c>
      <c r="M96" s="9" t="s">
        <v>1344</v>
      </c>
    </row>
    <row r="97" spans="1:13" ht="20.100000000000001" customHeight="1" x14ac:dyDescent="0.15">
      <c r="A97" s="4" t="s">
        <v>374</v>
      </c>
      <c r="B97" s="4" t="s">
        <v>1159</v>
      </c>
      <c r="C97" s="5" t="s">
        <v>375</v>
      </c>
      <c r="D97" s="5" t="s">
        <v>376</v>
      </c>
      <c r="E97" s="5" t="s">
        <v>285</v>
      </c>
      <c r="F97" s="2">
        <v>78.5</v>
      </c>
      <c r="G97" s="2">
        <f t="shared" si="4"/>
        <v>23.55</v>
      </c>
      <c r="H97" s="2">
        <v>76</v>
      </c>
      <c r="I97" s="6">
        <v>10820025</v>
      </c>
      <c r="J97" s="6">
        <v>10820024</v>
      </c>
      <c r="K97" s="6">
        <f t="shared" si="5"/>
        <v>53.199999999999996</v>
      </c>
      <c r="L97" s="9">
        <f t="shared" si="3"/>
        <v>76.75</v>
      </c>
      <c r="M97" s="9" t="s">
        <v>1344</v>
      </c>
    </row>
    <row r="98" spans="1:13" ht="20.100000000000001" customHeight="1" x14ac:dyDescent="0.15">
      <c r="A98" s="4" t="s">
        <v>368</v>
      </c>
      <c r="B98" s="4" t="s">
        <v>1160</v>
      </c>
      <c r="C98" s="5" t="s">
        <v>369</v>
      </c>
      <c r="D98" s="5" t="s">
        <v>370</v>
      </c>
      <c r="E98" s="5" t="s">
        <v>285</v>
      </c>
      <c r="F98" s="2">
        <v>76</v>
      </c>
      <c r="G98" s="2">
        <f t="shared" si="4"/>
        <v>22.8</v>
      </c>
      <c r="H98" s="2">
        <v>76</v>
      </c>
      <c r="I98" s="6">
        <v>10820025</v>
      </c>
      <c r="J98" s="6">
        <v>10820024</v>
      </c>
      <c r="K98" s="6">
        <f t="shared" si="5"/>
        <v>53.199999999999996</v>
      </c>
      <c r="L98" s="9">
        <f t="shared" si="3"/>
        <v>76</v>
      </c>
      <c r="M98" s="9" t="s">
        <v>1344</v>
      </c>
    </row>
    <row r="99" spans="1:13" ht="20.100000000000001" customHeight="1" x14ac:dyDescent="0.15">
      <c r="A99" s="4" t="s">
        <v>359</v>
      </c>
      <c r="B99" s="4" t="s">
        <v>1161</v>
      </c>
      <c r="C99" s="5" t="s">
        <v>360</v>
      </c>
      <c r="D99" s="5" t="s">
        <v>361</v>
      </c>
      <c r="E99" s="5" t="s">
        <v>285</v>
      </c>
      <c r="F99" s="2">
        <v>80</v>
      </c>
      <c r="G99" s="2">
        <f t="shared" si="4"/>
        <v>24</v>
      </c>
      <c r="H99" s="2">
        <v>74</v>
      </c>
      <c r="I99" s="6">
        <v>10820024</v>
      </c>
      <c r="J99" s="6">
        <v>10820024</v>
      </c>
      <c r="K99" s="6">
        <f t="shared" si="5"/>
        <v>51.8</v>
      </c>
      <c r="L99" s="9">
        <f>F99*0.3+H99*0.7</f>
        <v>75.8</v>
      </c>
      <c r="M99" s="9" t="s">
        <v>1344</v>
      </c>
    </row>
    <row r="100" spans="1:13" ht="20.100000000000001" customHeight="1" x14ac:dyDescent="0.15">
      <c r="A100" s="4" t="s">
        <v>296</v>
      </c>
      <c r="B100" s="4" t="s">
        <v>1162</v>
      </c>
      <c r="C100" s="5" t="s">
        <v>297</v>
      </c>
      <c r="D100" s="5" t="s">
        <v>298</v>
      </c>
      <c r="E100" s="5" t="s">
        <v>285</v>
      </c>
      <c r="F100" s="2">
        <v>83.5</v>
      </c>
      <c r="G100" s="2">
        <f t="shared" si="4"/>
        <v>25.05</v>
      </c>
      <c r="H100" s="2">
        <v>72.5</v>
      </c>
      <c r="I100" s="6">
        <v>10820018</v>
      </c>
      <c r="J100" s="6">
        <v>10820022</v>
      </c>
      <c r="K100" s="6">
        <f t="shared" si="5"/>
        <v>50.75</v>
      </c>
      <c r="L100" s="9">
        <f t="shared" si="3"/>
        <v>75.8</v>
      </c>
      <c r="M100" s="9" t="s">
        <v>1344</v>
      </c>
    </row>
    <row r="101" spans="1:13" ht="20.100000000000001" customHeight="1" x14ac:dyDescent="0.15">
      <c r="A101" s="4" t="s">
        <v>290</v>
      </c>
      <c r="B101" s="4" t="s">
        <v>111</v>
      </c>
      <c r="C101" s="5" t="s">
        <v>291</v>
      </c>
      <c r="D101" s="5" t="s">
        <v>292</v>
      </c>
      <c r="E101" s="5" t="s">
        <v>285</v>
      </c>
      <c r="F101" s="2">
        <v>83</v>
      </c>
      <c r="G101" s="2">
        <f t="shared" si="4"/>
        <v>24.9</v>
      </c>
      <c r="H101" s="2">
        <v>72</v>
      </c>
      <c r="I101" s="6">
        <v>10820018</v>
      </c>
      <c r="J101" s="6">
        <v>10820022</v>
      </c>
      <c r="K101" s="6">
        <f t="shared" si="5"/>
        <v>50.4</v>
      </c>
      <c r="L101" s="9">
        <f t="shared" si="3"/>
        <v>75.3</v>
      </c>
      <c r="M101" s="9" t="s">
        <v>1344</v>
      </c>
    </row>
    <row r="102" spans="1:13" ht="20.100000000000001" customHeight="1" x14ac:dyDescent="0.15">
      <c r="A102" s="4" t="s">
        <v>402</v>
      </c>
      <c r="B102" s="4" t="s">
        <v>851</v>
      </c>
      <c r="C102" s="5" t="s">
        <v>403</v>
      </c>
      <c r="D102" s="5" t="s">
        <v>404</v>
      </c>
      <c r="E102" s="5" t="s">
        <v>285</v>
      </c>
      <c r="F102" s="2">
        <v>70.5</v>
      </c>
      <c r="G102" s="2">
        <f t="shared" si="4"/>
        <v>21.15</v>
      </c>
      <c r="H102" s="2">
        <v>77</v>
      </c>
      <c r="I102" s="6">
        <v>10820028</v>
      </c>
      <c r="J102" s="6">
        <v>10820025</v>
      </c>
      <c r="K102" s="6">
        <f t="shared" si="5"/>
        <v>53.9</v>
      </c>
      <c r="L102" s="9">
        <f t="shared" si="3"/>
        <v>75.05</v>
      </c>
      <c r="M102" s="9" t="s">
        <v>1344</v>
      </c>
    </row>
    <row r="103" spans="1:13" ht="20.100000000000001" customHeight="1" x14ac:dyDescent="0.15">
      <c r="A103" s="4" t="s">
        <v>414</v>
      </c>
      <c r="B103" s="4" t="s">
        <v>854</v>
      </c>
      <c r="C103" s="5" t="s">
        <v>415</v>
      </c>
      <c r="D103" s="5" t="s">
        <v>416</v>
      </c>
      <c r="E103" s="5" t="s">
        <v>285</v>
      </c>
      <c r="F103" s="2">
        <v>79.5</v>
      </c>
      <c r="G103" s="2">
        <f t="shared" si="4"/>
        <v>23.849999999999998</v>
      </c>
      <c r="H103" s="2">
        <v>73</v>
      </c>
      <c r="I103" s="6">
        <v>10820034</v>
      </c>
      <c r="J103" s="6">
        <v>10820026</v>
      </c>
      <c r="K103" s="6">
        <f t="shared" si="5"/>
        <v>51.099999999999994</v>
      </c>
      <c r="L103" s="9">
        <f t="shared" si="3"/>
        <v>74.949999999999989</v>
      </c>
      <c r="M103" s="9" t="s">
        <v>1344</v>
      </c>
    </row>
    <row r="104" spans="1:13" ht="20.100000000000001" customHeight="1" x14ac:dyDescent="0.15">
      <c r="A104" s="4" t="s">
        <v>329</v>
      </c>
      <c r="B104" s="4" t="s">
        <v>466</v>
      </c>
      <c r="C104" s="5" t="s">
        <v>330</v>
      </c>
      <c r="D104" s="5" t="s">
        <v>331</v>
      </c>
      <c r="E104" s="5" t="s">
        <v>285</v>
      </c>
      <c r="F104" s="2">
        <v>78</v>
      </c>
      <c r="G104" s="2">
        <f t="shared" si="4"/>
        <v>23.4</v>
      </c>
      <c r="H104" s="2">
        <v>73.5</v>
      </c>
      <c r="I104" s="6">
        <v>10820020</v>
      </c>
      <c r="J104" s="6">
        <v>10820023</v>
      </c>
      <c r="K104" s="6">
        <f t="shared" si="5"/>
        <v>51.449999999999996</v>
      </c>
      <c r="L104" s="9">
        <f t="shared" si="3"/>
        <v>74.849999999999994</v>
      </c>
      <c r="M104" s="9" t="s">
        <v>1344</v>
      </c>
    </row>
    <row r="105" spans="1:13" ht="20.100000000000001" customHeight="1" x14ac:dyDescent="0.15">
      <c r="A105" s="4" t="s">
        <v>344</v>
      </c>
      <c r="B105" s="4" t="s">
        <v>1163</v>
      </c>
      <c r="C105" s="5" t="s">
        <v>345</v>
      </c>
      <c r="D105" s="5" t="s">
        <v>346</v>
      </c>
      <c r="E105" s="5" t="s">
        <v>285</v>
      </c>
      <c r="F105" s="2">
        <v>71</v>
      </c>
      <c r="G105" s="2">
        <f t="shared" si="4"/>
        <v>21.3</v>
      </c>
      <c r="H105" s="2">
        <v>76</v>
      </c>
      <c r="I105" s="6">
        <v>10820022</v>
      </c>
      <c r="J105" s="6">
        <v>10820023</v>
      </c>
      <c r="K105" s="6">
        <f t="shared" si="5"/>
        <v>53.199999999999996</v>
      </c>
      <c r="L105" s="9">
        <f t="shared" si="3"/>
        <v>74.5</v>
      </c>
      <c r="M105" s="9" t="s">
        <v>1344</v>
      </c>
    </row>
    <row r="106" spans="1:13" ht="20.100000000000001" customHeight="1" x14ac:dyDescent="0.15">
      <c r="A106" s="4" t="s">
        <v>293</v>
      </c>
      <c r="B106" s="4" t="s">
        <v>299</v>
      </c>
      <c r="C106" s="5" t="s">
        <v>294</v>
      </c>
      <c r="D106" s="5" t="s">
        <v>295</v>
      </c>
      <c r="E106" s="5" t="s">
        <v>285</v>
      </c>
      <c r="F106" s="2">
        <v>83</v>
      </c>
      <c r="G106" s="2">
        <f t="shared" si="4"/>
        <v>24.9</v>
      </c>
      <c r="H106" s="2">
        <v>70.5</v>
      </c>
      <c r="I106" s="6">
        <v>10820018</v>
      </c>
      <c r="J106" s="6">
        <v>10820022</v>
      </c>
      <c r="K106" s="6">
        <f t="shared" si="5"/>
        <v>49.349999999999994</v>
      </c>
      <c r="L106" s="9">
        <f t="shared" si="3"/>
        <v>74.25</v>
      </c>
      <c r="M106" s="9" t="s">
        <v>1344</v>
      </c>
    </row>
    <row r="107" spans="1:13" ht="20.100000000000001" customHeight="1" x14ac:dyDescent="0.15">
      <c r="A107" s="4" t="s">
        <v>341</v>
      </c>
      <c r="B107" s="4" t="s">
        <v>1164</v>
      </c>
      <c r="C107" s="5" t="s">
        <v>342</v>
      </c>
      <c r="D107" s="5" t="s">
        <v>343</v>
      </c>
      <c r="E107" s="5" t="s">
        <v>285</v>
      </c>
      <c r="F107" s="2">
        <v>74.5</v>
      </c>
      <c r="G107" s="2">
        <f t="shared" si="4"/>
        <v>22.349999999999998</v>
      </c>
      <c r="H107" s="2">
        <v>74</v>
      </c>
      <c r="I107" s="6">
        <v>10820022</v>
      </c>
      <c r="J107" s="6">
        <v>10820023</v>
      </c>
      <c r="K107" s="6">
        <f t="shared" si="5"/>
        <v>51.8</v>
      </c>
      <c r="L107" s="9">
        <f t="shared" si="3"/>
        <v>74.149999999999991</v>
      </c>
      <c r="M107" s="9" t="s">
        <v>1344</v>
      </c>
    </row>
    <row r="108" spans="1:13" ht="20.100000000000001" customHeight="1" x14ac:dyDescent="0.15">
      <c r="A108" s="4" t="s">
        <v>408</v>
      </c>
      <c r="B108" s="4" t="s">
        <v>469</v>
      </c>
      <c r="C108" s="5" t="s">
        <v>409</v>
      </c>
      <c r="D108" s="5" t="s">
        <v>410</v>
      </c>
      <c r="E108" s="5" t="s">
        <v>285</v>
      </c>
      <c r="F108" s="2">
        <v>80</v>
      </c>
      <c r="G108" s="2">
        <f t="shared" si="4"/>
        <v>24</v>
      </c>
      <c r="H108" s="2">
        <v>71.5</v>
      </c>
      <c r="I108" s="6">
        <v>10820030</v>
      </c>
      <c r="J108" s="6">
        <v>10820025</v>
      </c>
      <c r="K108" s="6">
        <f t="shared" si="5"/>
        <v>50.05</v>
      </c>
      <c r="L108" s="9">
        <f t="shared" si="3"/>
        <v>74.05</v>
      </c>
      <c r="M108" s="9" t="s">
        <v>1344</v>
      </c>
    </row>
    <row r="109" spans="1:13" ht="20.100000000000001" customHeight="1" x14ac:dyDescent="0.15">
      <c r="A109" s="4" t="s">
        <v>347</v>
      </c>
      <c r="B109" s="4" t="s">
        <v>1165</v>
      </c>
      <c r="C109" s="5" t="s">
        <v>348</v>
      </c>
      <c r="D109" s="5" t="s">
        <v>349</v>
      </c>
      <c r="E109" s="5" t="s">
        <v>285</v>
      </c>
      <c r="F109" s="2">
        <v>77.5</v>
      </c>
      <c r="G109" s="2">
        <f t="shared" si="4"/>
        <v>23.25</v>
      </c>
      <c r="H109" s="2">
        <v>72.5</v>
      </c>
      <c r="I109" s="6">
        <v>10820022</v>
      </c>
      <c r="J109" s="6">
        <v>10820023</v>
      </c>
      <c r="K109" s="6">
        <f t="shared" si="5"/>
        <v>50.75</v>
      </c>
      <c r="L109" s="9">
        <f>F109*0.3+H109*0.7</f>
        <v>74</v>
      </c>
      <c r="M109" s="9" t="s">
        <v>1344</v>
      </c>
    </row>
    <row r="110" spans="1:13" ht="20.100000000000001" customHeight="1" x14ac:dyDescent="0.15">
      <c r="A110" s="4" t="s">
        <v>323</v>
      </c>
      <c r="B110" s="4" t="s">
        <v>1166</v>
      </c>
      <c r="C110" s="5" t="s">
        <v>324</v>
      </c>
      <c r="D110" s="5" t="s">
        <v>325</v>
      </c>
      <c r="E110" s="5" t="s">
        <v>285</v>
      </c>
      <c r="F110" s="2">
        <v>81</v>
      </c>
      <c r="G110" s="2">
        <f t="shared" si="4"/>
        <v>24.3</v>
      </c>
      <c r="H110" s="2">
        <v>71</v>
      </c>
      <c r="I110" s="6">
        <v>10820020</v>
      </c>
      <c r="J110" s="6">
        <v>10820023</v>
      </c>
      <c r="K110" s="6">
        <f t="shared" si="5"/>
        <v>49.699999999999996</v>
      </c>
      <c r="L110" s="9">
        <f t="shared" si="3"/>
        <v>74</v>
      </c>
      <c r="M110" s="9" t="s">
        <v>1344</v>
      </c>
    </row>
    <row r="111" spans="1:13" ht="20.100000000000001" customHeight="1" x14ac:dyDescent="0.15">
      <c r="A111" s="4" t="s">
        <v>332</v>
      </c>
      <c r="B111" s="4" t="s">
        <v>1167</v>
      </c>
      <c r="C111" s="5" t="s">
        <v>333</v>
      </c>
      <c r="D111" s="5" t="s">
        <v>334</v>
      </c>
      <c r="E111" s="5" t="s">
        <v>285</v>
      </c>
      <c r="F111" s="2">
        <v>83</v>
      </c>
      <c r="G111" s="2">
        <f t="shared" si="4"/>
        <v>24.9</v>
      </c>
      <c r="H111" s="2">
        <v>70</v>
      </c>
      <c r="I111" s="6">
        <v>10820021</v>
      </c>
      <c r="J111" s="6">
        <v>10820023</v>
      </c>
      <c r="K111" s="6">
        <f t="shared" si="5"/>
        <v>49</v>
      </c>
      <c r="L111" s="9">
        <f t="shared" si="3"/>
        <v>73.900000000000006</v>
      </c>
      <c r="M111" s="9" t="s">
        <v>1344</v>
      </c>
    </row>
    <row r="112" spans="1:13" ht="20.100000000000001" customHeight="1" x14ac:dyDescent="0.15">
      <c r="A112" s="4" t="s">
        <v>350</v>
      </c>
      <c r="B112" s="4" t="s">
        <v>1168</v>
      </c>
      <c r="C112" s="5" t="s">
        <v>351</v>
      </c>
      <c r="D112" s="5" t="s">
        <v>352</v>
      </c>
      <c r="E112" s="5" t="s">
        <v>285</v>
      </c>
      <c r="F112" s="2">
        <v>80.5</v>
      </c>
      <c r="G112" s="2">
        <f t="shared" si="4"/>
        <v>24.15</v>
      </c>
      <c r="H112" s="2">
        <v>71</v>
      </c>
      <c r="I112" s="6">
        <v>10820023</v>
      </c>
      <c r="J112" s="6">
        <v>10820023</v>
      </c>
      <c r="K112" s="6">
        <f t="shared" si="5"/>
        <v>49.699999999999996</v>
      </c>
      <c r="L112" s="9">
        <f t="shared" si="3"/>
        <v>73.849999999999994</v>
      </c>
      <c r="M112" s="9" t="s">
        <v>1344</v>
      </c>
    </row>
    <row r="113" spans="1:13" ht="20.100000000000001" customHeight="1" x14ac:dyDescent="0.15">
      <c r="A113" s="4" t="s">
        <v>389</v>
      </c>
      <c r="B113" s="4" t="s">
        <v>1169</v>
      </c>
      <c r="C113" s="5" t="s">
        <v>390</v>
      </c>
      <c r="D113" s="5" t="s">
        <v>391</v>
      </c>
      <c r="E113" s="5" t="s">
        <v>285</v>
      </c>
      <c r="F113" s="2">
        <v>63.5</v>
      </c>
      <c r="G113" s="2">
        <f t="shared" si="4"/>
        <v>19.05</v>
      </c>
      <c r="H113" s="2">
        <v>78</v>
      </c>
      <c r="I113" s="6">
        <v>10820027</v>
      </c>
      <c r="J113" s="6">
        <v>10820025</v>
      </c>
      <c r="K113" s="6">
        <f t="shared" si="5"/>
        <v>54.599999999999994</v>
      </c>
      <c r="L113" s="9">
        <f t="shared" si="3"/>
        <v>73.649999999999991</v>
      </c>
      <c r="M113" s="9" t="s">
        <v>1344</v>
      </c>
    </row>
    <row r="114" spans="1:13" ht="20.100000000000001" customHeight="1" x14ac:dyDescent="0.15">
      <c r="A114" s="4" t="s">
        <v>320</v>
      </c>
      <c r="B114" s="4" t="s">
        <v>1170</v>
      </c>
      <c r="C114" s="5" t="s">
        <v>321</v>
      </c>
      <c r="D114" s="5" t="s">
        <v>322</v>
      </c>
      <c r="E114" s="5" t="s">
        <v>285</v>
      </c>
      <c r="F114" s="2">
        <v>82</v>
      </c>
      <c r="G114" s="2">
        <f t="shared" si="4"/>
        <v>24.599999999999998</v>
      </c>
      <c r="H114" s="2">
        <v>70</v>
      </c>
      <c r="I114" s="6">
        <v>10820020</v>
      </c>
      <c r="J114" s="6">
        <v>10820023</v>
      </c>
      <c r="K114" s="6">
        <f t="shared" si="5"/>
        <v>49</v>
      </c>
      <c r="L114" s="9">
        <f t="shared" si="3"/>
        <v>73.599999999999994</v>
      </c>
      <c r="M114" s="9" t="s">
        <v>1344</v>
      </c>
    </row>
    <row r="115" spans="1:13" ht="20.100000000000001" customHeight="1" x14ac:dyDescent="0.15">
      <c r="A115" s="4" t="s">
        <v>335</v>
      </c>
      <c r="B115" s="4" t="s">
        <v>1171</v>
      </c>
      <c r="C115" s="5" t="s">
        <v>336</v>
      </c>
      <c r="D115" s="5" t="s">
        <v>337</v>
      </c>
      <c r="E115" s="5" t="s">
        <v>285</v>
      </c>
      <c r="F115" s="2">
        <v>74.5</v>
      </c>
      <c r="G115" s="2">
        <f t="shared" si="4"/>
        <v>22.349999999999998</v>
      </c>
      <c r="H115" s="2">
        <v>73</v>
      </c>
      <c r="I115" s="6">
        <v>10820021</v>
      </c>
      <c r="J115" s="6">
        <v>10820023</v>
      </c>
      <c r="K115" s="6">
        <f t="shared" si="5"/>
        <v>51.099999999999994</v>
      </c>
      <c r="L115" s="9">
        <f t="shared" si="3"/>
        <v>73.449999999999989</v>
      </c>
      <c r="M115" s="9" t="s">
        <v>1344</v>
      </c>
    </row>
    <row r="116" spans="1:13" ht="20.100000000000001" customHeight="1" x14ac:dyDescent="0.15">
      <c r="A116" s="4" t="s">
        <v>317</v>
      </c>
      <c r="B116" s="4" t="s">
        <v>1172</v>
      </c>
      <c r="C116" s="5" t="s">
        <v>318</v>
      </c>
      <c r="D116" s="5" t="s">
        <v>319</v>
      </c>
      <c r="E116" s="5" t="s">
        <v>285</v>
      </c>
      <c r="F116" s="2">
        <v>79</v>
      </c>
      <c r="G116" s="2">
        <f t="shared" si="4"/>
        <v>23.7</v>
      </c>
      <c r="H116" s="2">
        <v>71</v>
      </c>
      <c r="I116" s="6">
        <v>10820020</v>
      </c>
      <c r="J116" s="6">
        <v>10820023</v>
      </c>
      <c r="K116" s="6">
        <f t="shared" si="5"/>
        <v>49.699999999999996</v>
      </c>
      <c r="L116" s="9">
        <f t="shared" si="3"/>
        <v>73.399999999999991</v>
      </c>
      <c r="M116" s="9" t="s">
        <v>1344</v>
      </c>
    </row>
    <row r="117" spans="1:13" ht="20.100000000000001" customHeight="1" x14ac:dyDescent="0.15">
      <c r="A117" s="4" t="s">
        <v>311</v>
      </c>
      <c r="B117" s="4" t="s">
        <v>302</v>
      </c>
      <c r="C117" s="5" t="s">
        <v>312</v>
      </c>
      <c r="D117" s="5" t="s">
        <v>313</v>
      </c>
      <c r="E117" s="5" t="s">
        <v>285</v>
      </c>
      <c r="F117" s="2">
        <v>68</v>
      </c>
      <c r="G117" s="2">
        <f t="shared" si="4"/>
        <v>20.399999999999999</v>
      </c>
      <c r="H117" s="2">
        <v>75.5</v>
      </c>
      <c r="I117" s="6">
        <v>10820019</v>
      </c>
      <c r="J117" s="6">
        <v>10820022</v>
      </c>
      <c r="K117" s="6">
        <f t="shared" si="5"/>
        <v>52.849999999999994</v>
      </c>
      <c r="L117" s="9">
        <f t="shared" si="3"/>
        <v>73.25</v>
      </c>
      <c r="M117" s="9" t="s">
        <v>1344</v>
      </c>
    </row>
    <row r="118" spans="1:13" ht="20.100000000000001" customHeight="1" x14ac:dyDescent="0.15">
      <c r="A118" s="4" t="s">
        <v>383</v>
      </c>
      <c r="B118" s="4" t="s">
        <v>472</v>
      </c>
      <c r="C118" s="5" t="s">
        <v>384</v>
      </c>
      <c r="D118" s="5" t="s">
        <v>385</v>
      </c>
      <c r="E118" s="5" t="s">
        <v>285</v>
      </c>
      <c r="F118" s="2">
        <v>68.5</v>
      </c>
      <c r="G118" s="2">
        <f t="shared" si="4"/>
        <v>20.55</v>
      </c>
      <c r="H118" s="2">
        <v>75</v>
      </c>
      <c r="I118" s="6">
        <v>10820026</v>
      </c>
      <c r="J118" s="6">
        <v>10820024</v>
      </c>
      <c r="K118" s="6">
        <f t="shared" si="5"/>
        <v>52.5</v>
      </c>
      <c r="L118" s="9">
        <f>F118*0.3+H118*0.7</f>
        <v>73.05</v>
      </c>
      <c r="M118" s="9" t="s">
        <v>1344</v>
      </c>
    </row>
    <row r="119" spans="1:13" ht="20.100000000000001" customHeight="1" x14ac:dyDescent="0.15">
      <c r="A119" s="4" t="s">
        <v>326</v>
      </c>
      <c r="B119" s="4" t="s">
        <v>1173</v>
      </c>
      <c r="C119" s="5" t="s">
        <v>327</v>
      </c>
      <c r="D119" s="5" t="s">
        <v>328</v>
      </c>
      <c r="E119" s="5" t="s">
        <v>285</v>
      </c>
      <c r="F119" s="2">
        <v>82.5</v>
      </c>
      <c r="G119" s="2">
        <f t="shared" si="4"/>
        <v>24.75</v>
      </c>
      <c r="H119" s="2">
        <v>69</v>
      </c>
      <c r="I119" s="6">
        <v>10820020</v>
      </c>
      <c r="J119" s="6">
        <v>10820023</v>
      </c>
      <c r="K119" s="6">
        <f t="shared" si="5"/>
        <v>48.3</v>
      </c>
      <c r="L119" s="9">
        <f t="shared" si="3"/>
        <v>73.05</v>
      </c>
      <c r="M119" s="9" t="s">
        <v>1344</v>
      </c>
    </row>
    <row r="120" spans="1:13" ht="20.100000000000001" customHeight="1" x14ac:dyDescent="0.15">
      <c r="A120" s="4" t="s">
        <v>338</v>
      </c>
      <c r="B120" s="4" t="s">
        <v>114</v>
      </c>
      <c r="C120" s="5" t="s">
        <v>339</v>
      </c>
      <c r="D120" s="5" t="s">
        <v>340</v>
      </c>
      <c r="E120" s="5" t="s">
        <v>285</v>
      </c>
      <c r="F120" s="2">
        <v>82.5</v>
      </c>
      <c r="G120" s="2">
        <f t="shared" si="4"/>
        <v>24.75</v>
      </c>
      <c r="H120" s="2">
        <v>69</v>
      </c>
      <c r="I120" s="6">
        <v>10820021</v>
      </c>
      <c r="J120" s="6">
        <v>10820023</v>
      </c>
      <c r="K120" s="6">
        <f t="shared" si="5"/>
        <v>48.3</v>
      </c>
      <c r="L120" s="9">
        <f t="shared" si="3"/>
        <v>73.05</v>
      </c>
      <c r="M120" s="9" t="s">
        <v>1344</v>
      </c>
    </row>
    <row r="121" spans="1:13" ht="20.100000000000001" customHeight="1" x14ac:dyDescent="0.15">
      <c r="A121" s="4" t="s">
        <v>299</v>
      </c>
      <c r="B121" s="4" t="s">
        <v>1174</v>
      </c>
      <c r="C121" s="5" t="s">
        <v>300</v>
      </c>
      <c r="D121" s="5" t="s">
        <v>301</v>
      </c>
      <c r="E121" s="5" t="s">
        <v>285</v>
      </c>
      <c r="F121" s="2">
        <v>84.5</v>
      </c>
      <c r="G121" s="2">
        <f t="shared" si="4"/>
        <v>25.349999999999998</v>
      </c>
      <c r="H121" s="2">
        <v>68</v>
      </c>
      <c r="I121" s="6">
        <v>10820018</v>
      </c>
      <c r="J121" s="6">
        <v>10820022</v>
      </c>
      <c r="K121" s="6">
        <f t="shared" si="5"/>
        <v>47.599999999999994</v>
      </c>
      <c r="L121" s="9">
        <f t="shared" si="3"/>
        <v>72.949999999999989</v>
      </c>
      <c r="M121" s="9" t="s">
        <v>1344</v>
      </c>
    </row>
    <row r="122" spans="1:13" ht="20.100000000000001" customHeight="1" x14ac:dyDescent="0.15">
      <c r="A122" s="4" t="s">
        <v>362</v>
      </c>
      <c r="B122" s="4" t="s">
        <v>253</v>
      </c>
      <c r="C122" s="5" t="s">
        <v>363</v>
      </c>
      <c r="D122" s="5" t="s">
        <v>364</v>
      </c>
      <c r="E122" s="5" t="s">
        <v>285</v>
      </c>
      <c r="F122" s="2">
        <v>78.5</v>
      </c>
      <c r="G122" s="2">
        <f t="shared" si="4"/>
        <v>23.55</v>
      </c>
      <c r="H122" s="2">
        <v>70.5</v>
      </c>
      <c r="I122" s="6">
        <v>10820024</v>
      </c>
      <c r="J122" s="6">
        <v>10820024</v>
      </c>
      <c r="K122" s="6">
        <f t="shared" si="5"/>
        <v>49.349999999999994</v>
      </c>
      <c r="L122" s="9">
        <f t="shared" si="3"/>
        <v>72.899999999999991</v>
      </c>
      <c r="M122" s="9" t="s">
        <v>1344</v>
      </c>
    </row>
    <row r="123" spans="1:13" ht="20.100000000000001" customHeight="1" x14ac:dyDescent="0.15">
      <c r="A123" s="4" t="s">
        <v>392</v>
      </c>
      <c r="B123" s="4" t="s">
        <v>1175</v>
      </c>
      <c r="C123" s="5" t="s">
        <v>393</v>
      </c>
      <c r="D123" s="5" t="s">
        <v>394</v>
      </c>
      <c r="E123" s="5" t="s">
        <v>285</v>
      </c>
      <c r="F123" s="2">
        <v>81.5</v>
      </c>
      <c r="G123" s="2">
        <f t="shared" si="4"/>
        <v>24.45</v>
      </c>
      <c r="H123" s="2">
        <v>69</v>
      </c>
      <c r="I123" s="6">
        <v>10820027</v>
      </c>
      <c r="J123" s="6">
        <v>10820025</v>
      </c>
      <c r="K123" s="6">
        <f t="shared" si="5"/>
        <v>48.3</v>
      </c>
      <c r="L123" s="9">
        <f t="shared" si="3"/>
        <v>72.75</v>
      </c>
      <c r="M123" s="9" t="s">
        <v>1344</v>
      </c>
    </row>
    <row r="124" spans="1:13" ht="20.100000000000001" customHeight="1" x14ac:dyDescent="0.15">
      <c r="A124" s="4" t="s">
        <v>356</v>
      </c>
      <c r="B124" s="4" t="s">
        <v>475</v>
      </c>
      <c r="C124" s="5" t="s">
        <v>357</v>
      </c>
      <c r="D124" s="5" t="s">
        <v>358</v>
      </c>
      <c r="E124" s="5" t="s">
        <v>285</v>
      </c>
      <c r="F124" s="2">
        <v>79</v>
      </c>
      <c r="G124" s="2">
        <f t="shared" si="4"/>
        <v>23.7</v>
      </c>
      <c r="H124" s="2">
        <v>70</v>
      </c>
      <c r="I124" s="6">
        <v>10820024</v>
      </c>
      <c r="J124" s="6">
        <v>10820024</v>
      </c>
      <c r="K124" s="6">
        <f t="shared" si="5"/>
        <v>49</v>
      </c>
      <c r="L124" s="9">
        <f t="shared" si="3"/>
        <v>72.7</v>
      </c>
      <c r="M124" s="9" t="s">
        <v>1344</v>
      </c>
    </row>
    <row r="125" spans="1:13" ht="20.100000000000001" customHeight="1" x14ac:dyDescent="0.15">
      <c r="A125" s="4" t="s">
        <v>287</v>
      </c>
      <c r="B125" s="4" t="s">
        <v>857</v>
      </c>
      <c r="C125" s="5" t="s">
        <v>288</v>
      </c>
      <c r="D125" s="5" t="s">
        <v>289</v>
      </c>
      <c r="E125" s="5" t="s">
        <v>285</v>
      </c>
      <c r="F125" s="2">
        <v>73</v>
      </c>
      <c r="G125" s="2">
        <f t="shared" si="4"/>
        <v>21.9</v>
      </c>
      <c r="H125" s="2">
        <v>72.5</v>
      </c>
      <c r="I125" s="6">
        <v>10820017</v>
      </c>
      <c r="J125" s="6">
        <v>10820022</v>
      </c>
      <c r="K125" s="6">
        <f t="shared" si="5"/>
        <v>50.75</v>
      </c>
      <c r="L125" s="9">
        <f t="shared" si="3"/>
        <v>72.650000000000006</v>
      </c>
      <c r="M125" s="9" t="s">
        <v>1344</v>
      </c>
    </row>
    <row r="126" spans="1:13" ht="20.100000000000001" customHeight="1" x14ac:dyDescent="0.15">
      <c r="A126" s="4" t="s">
        <v>396</v>
      </c>
      <c r="B126" s="4" t="s">
        <v>1176</v>
      </c>
      <c r="C126" s="5" t="s">
        <v>397</v>
      </c>
      <c r="D126" s="5" t="s">
        <v>398</v>
      </c>
      <c r="E126" s="5" t="s">
        <v>285</v>
      </c>
      <c r="F126" s="2">
        <v>67</v>
      </c>
      <c r="G126" s="2">
        <f t="shared" si="4"/>
        <v>20.099999999999998</v>
      </c>
      <c r="H126" s="2">
        <v>75</v>
      </c>
      <c r="I126" s="6">
        <v>10820028</v>
      </c>
      <c r="J126" s="6">
        <v>10820025</v>
      </c>
      <c r="K126" s="6">
        <f t="shared" si="5"/>
        <v>52.5</v>
      </c>
      <c r="L126" s="9">
        <f t="shared" si="3"/>
        <v>72.599999999999994</v>
      </c>
      <c r="M126" s="9" t="s">
        <v>1344</v>
      </c>
    </row>
    <row r="127" spans="1:13" ht="20.100000000000001" customHeight="1" x14ac:dyDescent="0.15">
      <c r="A127" s="4" t="s">
        <v>417</v>
      </c>
      <c r="B127" s="4" t="s">
        <v>171</v>
      </c>
      <c r="C127" s="5" t="s">
        <v>418</v>
      </c>
      <c r="D127" s="5" t="s">
        <v>419</v>
      </c>
      <c r="E127" s="5" t="s">
        <v>285</v>
      </c>
      <c r="F127" s="2">
        <v>72</v>
      </c>
      <c r="G127" s="2">
        <f t="shared" si="4"/>
        <v>21.599999999999998</v>
      </c>
      <c r="H127" s="2">
        <v>72.5</v>
      </c>
      <c r="I127" s="6">
        <v>10820035</v>
      </c>
      <c r="J127" s="6">
        <v>10820026</v>
      </c>
      <c r="K127" s="6">
        <f t="shared" si="5"/>
        <v>50.75</v>
      </c>
      <c r="L127" s="9">
        <f t="shared" si="3"/>
        <v>72.349999999999994</v>
      </c>
      <c r="M127" s="9" t="s">
        <v>1344</v>
      </c>
    </row>
    <row r="128" spans="1:13" ht="20.100000000000001" customHeight="1" x14ac:dyDescent="0.15">
      <c r="A128" s="4" t="s">
        <v>405</v>
      </c>
      <c r="B128" s="4" t="s">
        <v>1177</v>
      </c>
      <c r="C128" s="5" t="s">
        <v>406</v>
      </c>
      <c r="D128" s="5" t="s">
        <v>407</v>
      </c>
      <c r="E128" s="5" t="s">
        <v>285</v>
      </c>
      <c r="F128" s="2">
        <v>73</v>
      </c>
      <c r="G128" s="2">
        <f t="shared" si="4"/>
        <v>21.9</v>
      </c>
      <c r="H128" s="2">
        <v>71.5</v>
      </c>
      <c r="I128" s="6">
        <v>10820029</v>
      </c>
      <c r="J128" s="6">
        <v>10820025</v>
      </c>
      <c r="K128" s="6">
        <f t="shared" si="5"/>
        <v>50.05</v>
      </c>
      <c r="L128" s="9">
        <f t="shared" si="3"/>
        <v>71.949999999999989</v>
      </c>
      <c r="M128" s="9" t="s">
        <v>1344</v>
      </c>
    </row>
    <row r="129" spans="1:13" ht="20.100000000000001" customHeight="1" x14ac:dyDescent="0.15">
      <c r="A129" s="4" t="s">
        <v>371</v>
      </c>
      <c r="B129" s="4" t="s">
        <v>478</v>
      </c>
      <c r="C129" s="5" t="s">
        <v>372</v>
      </c>
      <c r="D129" s="5" t="s">
        <v>373</v>
      </c>
      <c r="E129" s="5" t="s">
        <v>285</v>
      </c>
      <c r="F129" s="2">
        <v>78.5</v>
      </c>
      <c r="G129" s="2">
        <f t="shared" si="4"/>
        <v>23.55</v>
      </c>
      <c r="H129" s="2">
        <v>69</v>
      </c>
      <c r="I129" s="6">
        <v>10820025</v>
      </c>
      <c r="J129" s="6">
        <v>10820024</v>
      </c>
      <c r="K129" s="6">
        <f t="shared" si="5"/>
        <v>48.3</v>
      </c>
      <c r="L129" s="9">
        <f t="shared" si="3"/>
        <v>71.849999999999994</v>
      </c>
      <c r="M129" s="9" t="s">
        <v>1344</v>
      </c>
    </row>
    <row r="130" spans="1:13" ht="20.100000000000001" customHeight="1" x14ac:dyDescent="0.15">
      <c r="A130" s="4" t="s">
        <v>353</v>
      </c>
      <c r="B130" s="4" t="s">
        <v>1178</v>
      </c>
      <c r="C130" s="5" t="s">
        <v>354</v>
      </c>
      <c r="D130" s="5" t="s">
        <v>355</v>
      </c>
      <c r="E130" s="5" t="s">
        <v>285</v>
      </c>
      <c r="F130" s="2">
        <v>76</v>
      </c>
      <c r="G130" s="2">
        <f t="shared" si="4"/>
        <v>22.8</v>
      </c>
      <c r="H130" s="2">
        <v>70</v>
      </c>
      <c r="I130" s="6">
        <v>10820024</v>
      </c>
      <c r="J130" s="6">
        <v>10820024</v>
      </c>
      <c r="K130" s="6">
        <f t="shared" si="5"/>
        <v>49</v>
      </c>
      <c r="L130" s="9">
        <f t="shared" ref="L130:L194" si="6">F130*0.3+H130*0.7</f>
        <v>71.8</v>
      </c>
      <c r="M130" s="9" t="s">
        <v>1344</v>
      </c>
    </row>
    <row r="131" spans="1:13" ht="20.100000000000001" customHeight="1" x14ac:dyDescent="0.15">
      <c r="A131" s="4" t="s">
        <v>399</v>
      </c>
      <c r="B131" s="4" t="s">
        <v>1179</v>
      </c>
      <c r="C131" s="5" t="s">
        <v>400</v>
      </c>
      <c r="D131" s="5" t="s">
        <v>401</v>
      </c>
      <c r="E131" s="5" t="s">
        <v>285</v>
      </c>
      <c r="F131" s="2">
        <v>76</v>
      </c>
      <c r="G131" s="2">
        <f t="shared" ref="G131:G194" si="7">F131*0.3</f>
        <v>22.8</v>
      </c>
      <c r="H131" s="2">
        <v>70</v>
      </c>
      <c r="I131" s="6">
        <v>10820028</v>
      </c>
      <c r="J131" s="6">
        <v>10820025</v>
      </c>
      <c r="K131" s="6">
        <f t="shared" ref="K131:K194" si="8">H131*0.7</f>
        <v>49</v>
      </c>
      <c r="L131" s="9">
        <f t="shared" si="6"/>
        <v>71.8</v>
      </c>
      <c r="M131" s="9" t="s">
        <v>1344</v>
      </c>
    </row>
    <row r="132" spans="1:13" ht="20.100000000000001" customHeight="1" x14ac:dyDescent="0.15">
      <c r="A132" s="4" t="s">
        <v>380</v>
      </c>
      <c r="B132" s="4" t="s">
        <v>305</v>
      </c>
      <c r="C132" s="5" t="s">
        <v>381</v>
      </c>
      <c r="D132" s="5" t="s">
        <v>382</v>
      </c>
      <c r="E132" s="5" t="s">
        <v>285</v>
      </c>
      <c r="F132" s="2">
        <v>77.5</v>
      </c>
      <c r="G132" s="2">
        <f t="shared" si="7"/>
        <v>23.25</v>
      </c>
      <c r="H132" s="2">
        <v>69</v>
      </c>
      <c r="I132" s="6">
        <v>10820026</v>
      </c>
      <c r="J132" s="6">
        <v>10820024</v>
      </c>
      <c r="K132" s="6">
        <f t="shared" si="8"/>
        <v>48.3</v>
      </c>
      <c r="L132" s="9">
        <f t="shared" si="6"/>
        <v>71.55</v>
      </c>
      <c r="M132" s="9" t="s">
        <v>1344</v>
      </c>
    </row>
    <row r="133" spans="1:13" ht="20.100000000000001" customHeight="1" x14ac:dyDescent="0.15">
      <c r="A133" s="4" t="s">
        <v>314</v>
      </c>
      <c r="B133" s="4" t="s">
        <v>1180</v>
      </c>
      <c r="C133" s="5" t="s">
        <v>315</v>
      </c>
      <c r="D133" s="5" t="s">
        <v>316</v>
      </c>
      <c r="E133" s="5" t="s">
        <v>285</v>
      </c>
      <c r="F133" s="2">
        <v>82</v>
      </c>
      <c r="G133" s="2">
        <f t="shared" si="7"/>
        <v>24.599999999999998</v>
      </c>
      <c r="H133" s="2">
        <v>67</v>
      </c>
      <c r="I133" s="6">
        <v>10820019</v>
      </c>
      <c r="J133" s="6">
        <v>10820022</v>
      </c>
      <c r="K133" s="6">
        <f t="shared" si="8"/>
        <v>46.9</v>
      </c>
      <c r="L133" s="9">
        <f t="shared" si="6"/>
        <v>71.5</v>
      </c>
      <c r="M133" s="9" t="s">
        <v>1344</v>
      </c>
    </row>
    <row r="134" spans="1:13" ht="20.100000000000001" customHeight="1" x14ac:dyDescent="0.15">
      <c r="A134" s="4" t="s">
        <v>308</v>
      </c>
      <c r="B134" s="4" t="s">
        <v>1181</v>
      </c>
      <c r="C134" s="5" t="s">
        <v>309</v>
      </c>
      <c r="D134" s="5" t="s">
        <v>310</v>
      </c>
      <c r="E134" s="5" t="s">
        <v>285</v>
      </c>
      <c r="F134" s="2">
        <v>79.5</v>
      </c>
      <c r="G134" s="2">
        <f t="shared" si="7"/>
        <v>23.849999999999998</v>
      </c>
      <c r="H134" s="2">
        <v>68</v>
      </c>
      <c r="I134" s="6">
        <v>10820019</v>
      </c>
      <c r="J134" s="6">
        <v>10820022</v>
      </c>
      <c r="K134" s="6">
        <f t="shared" si="8"/>
        <v>47.599999999999994</v>
      </c>
      <c r="L134" s="9">
        <f t="shared" si="6"/>
        <v>71.449999999999989</v>
      </c>
      <c r="M134" s="9" t="s">
        <v>1344</v>
      </c>
    </row>
    <row r="135" spans="1:13" ht="20.100000000000001" customHeight="1" x14ac:dyDescent="0.15">
      <c r="A135" s="4" t="s">
        <v>411</v>
      </c>
      <c r="B135" s="4" t="s">
        <v>1182</v>
      </c>
      <c r="C135" s="5" t="s">
        <v>412</v>
      </c>
      <c r="D135" s="5" t="s">
        <v>413</v>
      </c>
      <c r="E135" s="5" t="s">
        <v>285</v>
      </c>
      <c r="F135" s="2">
        <v>79.5</v>
      </c>
      <c r="G135" s="2">
        <f t="shared" si="7"/>
        <v>23.849999999999998</v>
      </c>
      <c r="H135" s="2">
        <v>68</v>
      </c>
      <c r="I135" s="6">
        <v>10820031</v>
      </c>
      <c r="J135" s="6">
        <v>10820025</v>
      </c>
      <c r="K135" s="6">
        <f t="shared" si="8"/>
        <v>47.599999999999994</v>
      </c>
      <c r="L135" s="9">
        <f t="shared" si="6"/>
        <v>71.449999999999989</v>
      </c>
      <c r="M135" s="9" t="s">
        <v>1344</v>
      </c>
    </row>
    <row r="136" spans="1:13" ht="20.100000000000001" customHeight="1" x14ac:dyDescent="0.15">
      <c r="A136" s="4" t="s">
        <v>302</v>
      </c>
      <c r="B136" s="4" t="s">
        <v>1183</v>
      </c>
      <c r="C136" s="5" t="s">
        <v>303</v>
      </c>
      <c r="D136" s="5" t="s">
        <v>304</v>
      </c>
      <c r="E136" s="5" t="s">
        <v>285</v>
      </c>
      <c r="F136" s="2">
        <v>74</v>
      </c>
      <c r="G136" s="2">
        <f t="shared" si="7"/>
        <v>22.2</v>
      </c>
      <c r="H136" s="2">
        <v>70</v>
      </c>
      <c r="I136" s="6">
        <v>10820018</v>
      </c>
      <c r="J136" s="6">
        <v>10820022</v>
      </c>
      <c r="K136" s="6">
        <f t="shared" si="8"/>
        <v>49</v>
      </c>
      <c r="L136" s="9">
        <f t="shared" si="6"/>
        <v>71.2</v>
      </c>
      <c r="M136" s="9" t="s">
        <v>1344</v>
      </c>
    </row>
    <row r="137" spans="1:13" ht="20.100000000000001" customHeight="1" x14ac:dyDescent="0.15">
      <c r="A137" s="4" t="s">
        <v>589</v>
      </c>
      <c r="B137" s="4" t="s">
        <v>1184</v>
      </c>
      <c r="C137" s="5" t="s">
        <v>590</v>
      </c>
      <c r="D137" s="5" t="s">
        <v>591</v>
      </c>
      <c r="E137" s="5" t="s">
        <v>422</v>
      </c>
      <c r="F137" s="2">
        <v>70.5</v>
      </c>
      <c r="G137" s="2">
        <f t="shared" si="7"/>
        <v>21.15</v>
      </c>
      <c r="H137" s="2">
        <v>83</v>
      </c>
      <c r="I137" s="6">
        <v>10820045</v>
      </c>
      <c r="J137" s="6">
        <v>10820041</v>
      </c>
      <c r="K137" s="6">
        <f t="shared" si="8"/>
        <v>58.099999999999994</v>
      </c>
      <c r="L137" s="9">
        <f t="shared" si="6"/>
        <v>79.25</v>
      </c>
      <c r="M137" s="9" t="s">
        <v>1344</v>
      </c>
    </row>
    <row r="138" spans="1:13" ht="20.100000000000001" customHeight="1" x14ac:dyDescent="0.15">
      <c r="A138" s="4" t="s">
        <v>500</v>
      </c>
      <c r="B138" s="4" t="s">
        <v>1185</v>
      </c>
      <c r="C138" s="5" t="s">
        <v>501</v>
      </c>
      <c r="D138" s="5" t="s">
        <v>502</v>
      </c>
      <c r="E138" s="5" t="s">
        <v>422</v>
      </c>
      <c r="F138" s="2">
        <v>69.5</v>
      </c>
      <c r="G138" s="2">
        <f t="shared" si="7"/>
        <v>20.849999999999998</v>
      </c>
      <c r="H138" s="2">
        <v>82</v>
      </c>
      <c r="I138" s="6">
        <v>10820039</v>
      </c>
      <c r="J138" s="6">
        <v>10820035</v>
      </c>
      <c r="K138" s="6">
        <f t="shared" si="8"/>
        <v>57.4</v>
      </c>
      <c r="L138" s="9">
        <f t="shared" si="6"/>
        <v>78.25</v>
      </c>
      <c r="M138" s="9" t="s">
        <v>1344</v>
      </c>
    </row>
    <row r="139" spans="1:13" ht="20.100000000000001" customHeight="1" x14ac:dyDescent="0.15">
      <c r="A139" s="4" t="s">
        <v>569</v>
      </c>
      <c r="B139" s="4" t="s">
        <v>1186</v>
      </c>
      <c r="C139" s="5" t="s">
        <v>570</v>
      </c>
      <c r="D139" s="5" t="s">
        <v>571</v>
      </c>
      <c r="E139" s="5" t="s">
        <v>422</v>
      </c>
      <c r="F139" s="2">
        <v>73</v>
      </c>
      <c r="G139" s="2">
        <f t="shared" si="7"/>
        <v>21.9</v>
      </c>
      <c r="H139" s="2">
        <v>80.5</v>
      </c>
      <c r="I139" s="6">
        <v>10820044</v>
      </c>
      <c r="J139" s="6">
        <v>10820040</v>
      </c>
      <c r="K139" s="6">
        <f t="shared" si="8"/>
        <v>56.349999999999994</v>
      </c>
      <c r="L139" s="9">
        <f t="shared" si="6"/>
        <v>78.25</v>
      </c>
      <c r="M139" s="9" t="s">
        <v>1344</v>
      </c>
    </row>
    <row r="140" spans="1:13" ht="20.100000000000001" customHeight="1" x14ac:dyDescent="0.15">
      <c r="A140" s="4" t="s">
        <v>572</v>
      </c>
      <c r="B140" s="4" t="s">
        <v>1187</v>
      </c>
      <c r="C140" s="5" t="s">
        <v>573</v>
      </c>
      <c r="D140" s="5" t="s">
        <v>574</v>
      </c>
      <c r="E140" s="5" t="s">
        <v>422</v>
      </c>
      <c r="F140" s="2">
        <v>68.5</v>
      </c>
      <c r="G140" s="2">
        <f t="shared" si="7"/>
        <v>20.55</v>
      </c>
      <c r="H140" s="2">
        <v>80.5</v>
      </c>
      <c r="I140" s="6">
        <v>10820044</v>
      </c>
      <c r="J140" s="6">
        <v>10820040</v>
      </c>
      <c r="K140" s="6">
        <f t="shared" si="8"/>
        <v>56.349999999999994</v>
      </c>
      <c r="L140" s="9">
        <f t="shared" si="6"/>
        <v>76.899999999999991</v>
      </c>
      <c r="M140" s="9" t="s">
        <v>1344</v>
      </c>
    </row>
    <row r="141" spans="1:13" ht="20.100000000000001" customHeight="1" x14ac:dyDescent="0.15">
      <c r="A141" s="4" t="s">
        <v>586</v>
      </c>
      <c r="B141" s="4" t="s">
        <v>1188</v>
      </c>
      <c r="C141" s="5" t="s">
        <v>587</v>
      </c>
      <c r="D141" s="5" t="s">
        <v>588</v>
      </c>
      <c r="E141" s="5" t="s">
        <v>422</v>
      </c>
      <c r="F141" s="2">
        <v>70</v>
      </c>
      <c r="G141" s="2">
        <f t="shared" si="7"/>
        <v>21</v>
      </c>
      <c r="H141" s="2">
        <v>79</v>
      </c>
      <c r="I141" s="6">
        <v>10820045</v>
      </c>
      <c r="J141" s="6">
        <v>10820041</v>
      </c>
      <c r="K141" s="6">
        <f t="shared" si="8"/>
        <v>55.3</v>
      </c>
      <c r="L141" s="9">
        <f t="shared" si="6"/>
        <v>76.3</v>
      </c>
      <c r="M141" s="9" t="s">
        <v>1344</v>
      </c>
    </row>
    <row r="142" spans="1:13" ht="20.100000000000001" customHeight="1" x14ac:dyDescent="0.15">
      <c r="A142" s="4" t="s">
        <v>484</v>
      </c>
      <c r="B142" s="4" t="s">
        <v>1189</v>
      </c>
      <c r="C142" s="5" t="s">
        <v>485</v>
      </c>
      <c r="D142" s="5" t="s">
        <v>486</v>
      </c>
      <c r="E142" s="5" t="s">
        <v>422</v>
      </c>
      <c r="F142" s="2">
        <v>60.5</v>
      </c>
      <c r="G142" s="2">
        <f t="shared" si="7"/>
        <v>18.149999999999999</v>
      </c>
      <c r="H142" s="2">
        <v>82</v>
      </c>
      <c r="I142" s="6">
        <v>10820039</v>
      </c>
      <c r="J142" s="6">
        <v>10820035</v>
      </c>
      <c r="K142" s="6">
        <f t="shared" si="8"/>
        <v>57.4</v>
      </c>
      <c r="L142" s="9">
        <f t="shared" si="6"/>
        <v>75.55</v>
      </c>
      <c r="M142" s="9" t="s">
        <v>1344</v>
      </c>
    </row>
    <row r="143" spans="1:13" ht="20.100000000000001" customHeight="1" x14ac:dyDescent="0.15">
      <c r="A143" s="4" t="s">
        <v>542</v>
      </c>
      <c r="B143" s="4" t="s">
        <v>1190</v>
      </c>
      <c r="C143" s="5" t="s">
        <v>543</v>
      </c>
      <c r="D143" s="5" t="s">
        <v>544</v>
      </c>
      <c r="E143" s="5" t="s">
        <v>422</v>
      </c>
      <c r="F143" s="2">
        <v>80</v>
      </c>
      <c r="G143" s="2">
        <f t="shared" si="7"/>
        <v>24</v>
      </c>
      <c r="H143" s="2">
        <v>73.5</v>
      </c>
      <c r="I143" s="6">
        <v>10820042</v>
      </c>
      <c r="J143" s="6">
        <v>10820038</v>
      </c>
      <c r="K143" s="6">
        <f t="shared" si="8"/>
        <v>51.449999999999996</v>
      </c>
      <c r="L143" s="9">
        <f t="shared" si="6"/>
        <v>75.449999999999989</v>
      </c>
      <c r="M143" s="9" t="s">
        <v>1344</v>
      </c>
    </row>
    <row r="144" spans="1:13" ht="20.100000000000001" customHeight="1" x14ac:dyDescent="0.15">
      <c r="A144" s="4" t="s">
        <v>533</v>
      </c>
      <c r="B144" s="4" t="s">
        <v>1191</v>
      </c>
      <c r="C144" s="5" t="s">
        <v>534</v>
      </c>
      <c r="D144" s="5" t="s">
        <v>535</v>
      </c>
      <c r="E144" s="5" t="s">
        <v>422</v>
      </c>
      <c r="F144" s="2">
        <v>70</v>
      </c>
      <c r="G144" s="2">
        <f t="shared" si="7"/>
        <v>21</v>
      </c>
      <c r="H144" s="2">
        <v>77.5</v>
      </c>
      <c r="I144" s="6">
        <v>10820041</v>
      </c>
      <c r="J144" s="6">
        <v>10820037</v>
      </c>
      <c r="K144" s="6">
        <f t="shared" si="8"/>
        <v>54.25</v>
      </c>
      <c r="L144" s="9">
        <f t="shared" si="6"/>
        <v>75.25</v>
      </c>
      <c r="M144" s="9" t="s">
        <v>1344</v>
      </c>
    </row>
    <row r="145" spans="1:13" ht="20.100000000000001" customHeight="1" x14ac:dyDescent="0.15">
      <c r="A145" s="4" t="s">
        <v>539</v>
      </c>
      <c r="B145" s="4" t="s">
        <v>1192</v>
      </c>
      <c r="C145" s="5" t="s">
        <v>540</v>
      </c>
      <c r="D145" s="5" t="s">
        <v>541</v>
      </c>
      <c r="E145" s="5" t="s">
        <v>422</v>
      </c>
      <c r="F145" s="2">
        <v>63.5</v>
      </c>
      <c r="G145" s="2">
        <f t="shared" si="7"/>
        <v>19.05</v>
      </c>
      <c r="H145" s="2">
        <v>80</v>
      </c>
      <c r="I145" s="6">
        <v>10820042</v>
      </c>
      <c r="J145" s="6">
        <v>10820038</v>
      </c>
      <c r="K145" s="6">
        <f t="shared" si="8"/>
        <v>56</v>
      </c>
      <c r="L145" s="9">
        <f t="shared" si="6"/>
        <v>75.05</v>
      </c>
      <c r="M145" s="9" t="s">
        <v>1344</v>
      </c>
    </row>
    <row r="146" spans="1:13" ht="20.100000000000001" customHeight="1" x14ac:dyDescent="0.15">
      <c r="A146" s="4" t="s">
        <v>439</v>
      </c>
      <c r="B146" s="4" t="s">
        <v>1193</v>
      </c>
      <c r="C146" s="5" t="s">
        <v>440</v>
      </c>
      <c r="D146" s="5" t="s">
        <v>441</v>
      </c>
      <c r="E146" s="5" t="s">
        <v>422</v>
      </c>
      <c r="F146" s="2">
        <v>68.5</v>
      </c>
      <c r="G146" s="2">
        <f t="shared" si="7"/>
        <v>20.55</v>
      </c>
      <c r="H146" s="2">
        <v>77.5</v>
      </c>
      <c r="I146" s="6">
        <v>10820037</v>
      </c>
      <c r="J146" s="6">
        <v>10820033</v>
      </c>
      <c r="K146" s="6">
        <f t="shared" si="8"/>
        <v>54.25</v>
      </c>
      <c r="L146" s="9">
        <f t="shared" si="6"/>
        <v>74.8</v>
      </c>
      <c r="M146" s="9" t="s">
        <v>1344</v>
      </c>
    </row>
    <row r="147" spans="1:13" ht="20.100000000000001" customHeight="1" x14ac:dyDescent="0.15">
      <c r="A147" s="4" t="s">
        <v>472</v>
      </c>
      <c r="B147" s="4" t="s">
        <v>1194</v>
      </c>
      <c r="C147" s="5" t="s">
        <v>473</v>
      </c>
      <c r="D147" s="5" t="s">
        <v>474</v>
      </c>
      <c r="E147" s="5" t="s">
        <v>422</v>
      </c>
      <c r="F147" s="2">
        <v>66.5</v>
      </c>
      <c r="G147" s="2">
        <f t="shared" si="7"/>
        <v>19.95</v>
      </c>
      <c r="H147" s="2">
        <v>78</v>
      </c>
      <c r="I147" s="6">
        <v>10820038</v>
      </c>
      <c r="J147" s="6">
        <v>10820034</v>
      </c>
      <c r="K147" s="6">
        <f t="shared" si="8"/>
        <v>54.599999999999994</v>
      </c>
      <c r="L147" s="9">
        <f t="shared" si="6"/>
        <v>74.55</v>
      </c>
      <c r="M147" s="9" t="s">
        <v>1344</v>
      </c>
    </row>
    <row r="148" spans="1:13" ht="20.100000000000001" customHeight="1" x14ac:dyDescent="0.15">
      <c r="A148" s="4" t="s">
        <v>536</v>
      </c>
      <c r="B148" s="4" t="s">
        <v>1195</v>
      </c>
      <c r="C148" s="5" t="s">
        <v>537</v>
      </c>
      <c r="D148" s="5" t="s">
        <v>538</v>
      </c>
      <c r="E148" s="5" t="s">
        <v>422</v>
      </c>
      <c r="F148" s="2">
        <v>70.5</v>
      </c>
      <c r="G148" s="2">
        <f t="shared" si="7"/>
        <v>21.15</v>
      </c>
      <c r="H148" s="2">
        <v>76</v>
      </c>
      <c r="I148" s="6">
        <v>10820042</v>
      </c>
      <c r="J148" s="6">
        <v>10820038</v>
      </c>
      <c r="K148" s="6">
        <f t="shared" si="8"/>
        <v>53.199999999999996</v>
      </c>
      <c r="L148" s="9">
        <f t="shared" si="6"/>
        <v>74.349999999999994</v>
      </c>
      <c r="M148" s="9" t="s">
        <v>1344</v>
      </c>
    </row>
    <row r="149" spans="1:13" ht="20.100000000000001" customHeight="1" x14ac:dyDescent="0.15">
      <c r="A149" s="4" t="s">
        <v>607</v>
      </c>
      <c r="B149" s="4" t="s">
        <v>860</v>
      </c>
      <c r="C149" s="5" t="s">
        <v>608</v>
      </c>
      <c r="D149" s="5" t="s">
        <v>609</v>
      </c>
      <c r="E149" s="5" t="s">
        <v>422</v>
      </c>
      <c r="F149" s="2">
        <v>70.5</v>
      </c>
      <c r="G149" s="2">
        <f t="shared" si="7"/>
        <v>21.15</v>
      </c>
      <c r="H149" s="2">
        <v>76</v>
      </c>
      <c r="I149" s="6">
        <v>10820047</v>
      </c>
      <c r="J149" s="6">
        <v>10820043</v>
      </c>
      <c r="K149" s="6">
        <f t="shared" si="8"/>
        <v>53.199999999999996</v>
      </c>
      <c r="L149" s="9">
        <f t="shared" si="6"/>
        <v>74.349999999999994</v>
      </c>
      <c r="M149" s="9" t="s">
        <v>1344</v>
      </c>
    </row>
    <row r="150" spans="1:13" ht="20.100000000000001" customHeight="1" x14ac:dyDescent="0.15">
      <c r="A150" s="4" t="s">
        <v>427</v>
      </c>
      <c r="B150" s="4" t="s">
        <v>1196</v>
      </c>
      <c r="C150" s="5" t="s">
        <v>428</v>
      </c>
      <c r="D150" s="5" t="s">
        <v>429</v>
      </c>
      <c r="E150" s="5" t="s">
        <v>422</v>
      </c>
      <c r="F150" s="2">
        <v>63</v>
      </c>
      <c r="G150" s="2">
        <f t="shared" si="7"/>
        <v>18.899999999999999</v>
      </c>
      <c r="H150" s="2">
        <v>79</v>
      </c>
      <c r="I150" s="6">
        <v>10820037</v>
      </c>
      <c r="J150" s="6">
        <v>10820033</v>
      </c>
      <c r="K150" s="6">
        <f t="shared" si="8"/>
        <v>55.3</v>
      </c>
      <c r="L150" s="9">
        <f t="shared" si="6"/>
        <v>74.199999999999989</v>
      </c>
      <c r="M150" s="9" t="s">
        <v>1344</v>
      </c>
    </row>
    <row r="151" spans="1:13" ht="20.100000000000001" customHeight="1" x14ac:dyDescent="0.15">
      <c r="A151" s="4" t="s">
        <v>512</v>
      </c>
      <c r="B151" s="4" t="s">
        <v>1040</v>
      </c>
      <c r="C151" s="5" t="s">
        <v>513</v>
      </c>
      <c r="D151" s="5" t="s">
        <v>514</v>
      </c>
      <c r="E151" s="5" t="s">
        <v>422</v>
      </c>
      <c r="F151" s="2">
        <v>62.5</v>
      </c>
      <c r="G151" s="2">
        <f t="shared" si="7"/>
        <v>18.75</v>
      </c>
      <c r="H151" s="2">
        <v>79</v>
      </c>
      <c r="I151" s="6">
        <v>10820040</v>
      </c>
      <c r="J151" s="6">
        <v>10820036</v>
      </c>
      <c r="K151" s="6">
        <f t="shared" si="8"/>
        <v>55.3</v>
      </c>
      <c r="L151" s="9">
        <f t="shared" si="6"/>
        <v>74.05</v>
      </c>
      <c r="M151" s="9" t="s">
        <v>1344</v>
      </c>
    </row>
    <row r="152" spans="1:13" ht="20.100000000000001" customHeight="1" x14ac:dyDescent="0.15">
      <c r="A152" s="4" t="s">
        <v>545</v>
      </c>
      <c r="B152" s="4" t="s">
        <v>1197</v>
      </c>
      <c r="C152" s="5" t="s">
        <v>546</v>
      </c>
      <c r="D152" s="5" t="s">
        <v>547</v>
      </c>
      <c r="E152" s="5" t="s">
        <v>422</v>
      </c>
      <c r="F152" s="2">
        <v>69.5</v>
      </c>
      <c r="G152" s="2">
        <f t="shared" si="7"/>
        <v>20.849999999999998</v>
      </c>
      <c r="H152" s="2">
        <v>76</v>
      </c>
      <c r="I152" s="6">
        <v>10820042</v>
      </c>
      <c r="J152" s="6">
        <v>10820038</v>
      </c>
      <c r="K152" s="6">
        <f t="shared" si="8"/>
        <v>53.199999999999996</v>
      </c>
      <c r="L152" s="9">
        <f t="shared" si="6"/>
        <v>74.05</v>
      </c>
      <c r="M152" s="9" t="s">
        <v>1344</v>
      </c>
    </row>
    <row r="153" spans="1:13" ht="20.100000000000001" customHeight="1" x14ac:dyDescent="0.15">
      <c r="A153" s="4" t="s">
        <v>580</v>
      </c>
      <c r="B153" s="4" t="s">
        <v>1198</v>
      </c>
      <c r="C153" s="5" t="s">
        <v>581</v>
      </c>
      <c r="D153" s="5" t="s">
        <v>582</v>
      </c>
      <c r="E153" s="5" t="s">
        <v>422</v>
      </c>
      <c r="F153" s="2">
        <v>68</v>
      </c>
      <c r="G153" s="2">
        <f t="shared" si="7"/>
        <v>20.399999999999999</v>
      </c>
      <c r="H153" s="2">
        <v>76.5</v>
      </c>
      <c r="I153" s="6">
        <v>10820044</v>
      </c>
      <c r="J153" s="6">
        <v>10820040</v>
      </c>
      <c r="K153" s="6">
        <f t="shared" si="8"/>
        <v>53.55</v>
      </c>
      <c r="L153" s="9">
        <f t="shared" si="6"/>
        <v>73.949999999999989</v>
      </c>
      <c r="M153" s="9" t="s">
        <v>1344</v>
      </c>
    </row>
    <row r="154" spans="1:13" ht="20.100000000000001" customHeight="1" x14ac:dyDescent="0.15">
      <c r="A154" s="4" t="s">
        <v>497</v>
      </c>
      <c r="B154" s="4" t="s">
        <v>481</v>
      </c>
      <c r="C154" s="5" t="s">
        <v>498</v>
      </c>
      <c r="D154" s="5" t="s">
        <v>499</v>
      </c>
      <c r="E154" s="5" t="s">
        <v>422</v>
      </c>
      <c r="F154" s="2">
        <v>64</v>
      </c>
      <c r="G154" s="2">
        <f t="shared" si="7"/>
        <v>19.2</v>
      </c>
      <c r="H154" s="2">
        <v>78</v>
      </c>
      <c r="I154" s="6">
        <v>10820039</v>
      </c>
      <c r="J154" s="6">
        <v>10820035</v>
      </c>
      <c r="K154" s="6">
        <f t="shared" si="8"/>
        <v>54.599999999999994</v>
      </c>
      <c r="L154" s="9">
        <f t="shared" si="6"/>
        <v>73.8</v>
      </c>
      <c r="M154" s="9" t="s">
        <v>1344</v>
      </c>
    </row>
    <row r="155" spans="1:13" ht="20.100000000000001" customHeight="1" x14ac:dyDescent="0.15">
      <c r="A155" s="4" t="s">
        <v>610</v>
      </c>
      <c r="B155" s="4" t="s">
        <v>1199</v>
      </c>
      <c r="C155" s="5" t="s">
        <v>611</v>
      </c>
      <c r="D155" s="5" t="s">
        <v>612</v>
      </c>
      <c r="E155" s="5" t="s">
        <v>422</v>
      </c>
      <c r="F155" s="2">
        <v>66</v>
      </c>
      <c r="G155" s="2">
        <f t="shared" si="7"/>
        <v>19.8</v>
      </c>
      <c r="H155" s="2">
        <v>76.5</v>
      </c>
      <c r="I155" s="6">
        <v>10820047</v>
      </c>
      <c r="J155" s="6">
        <v>10820043</v>
      </c>
      <c r="K155" s="6">
        <f t="shared" si="8"/>
        <v>53.55</v>
      </c>
      <c r="L155" s="9">
        <f t="shared" si="6"/>
        <v>73.349999999999994</v>
      </c>
      <c r="M155" s="9" t="s">
        <v>1344</v>
      </c>
    </row>
    <row r="156" spans="1:13" ht="20.100000000000001" customHeight="1" x14ac:dyDescent="0.15">
      <c r="A156" s="4" t="s">
        <v>613</v>
      </c>
      <c r="B156" s="4" t="s">
        <v>1200</v>
      </c>
      <c r="C156" s="5" t="s">
        <v>614</v>
      </c>
      <c r="D156" s="5" t="s">
        <v>615</v>
      </c>
      <c r="E156" s="5" t="s">
        <v>422</v>
      </c>
      <c r="F156" s="2">
        <v>66</v>
      </c>
      <c r="G156" s="2">
        <f t="shared" si="7"/>
        <v>19.8</v>
      </c>
      <c r="H156" s="2">
        <v>76.5</v>
      </c>
      <c r="I156" s="6">
        <v>10820047</v>
      </c>
      <c r="J156" s="6">
        <v>10820043</v>
      </c>
      <c r="K156" s="6">
        <f t="shared" si="8"/>
        <v>53.55</v>
      </c>
      <c r="L156" s="9">
        <f t="shared" si="6"/>
        <v>73.349999999999994</v>
      </c>
      <c r="M156" s="9" t="s">
        <v>1344</v>
      </c>
    </row>
    <row r="157" spans="1:13" ht="20.100000000000001" customHeight="1" x14ac:dyDescent="0.15">
      <c r="A157" s="4" t="s">
        <v>448</v>
      </c>
      <c r="B157" s="4" t="s">
        <v>484</v>
      </c>
      <c r="C157" s="5" t="s">
        <v>449</v>
      </c>
      <c r="D157" s="5" t="s">
        <v>450</v>
      </c>
      <c r="E157" s="5" t="s">
        <v>422</v>
      </c>
      <c r="F157" s="2">
        <v>60.5</v>
      </c>
      <c r="G157" s="2">
        <f t="shared" si="7"/>
        <v>18.149999999999999</v>
      </c>
      <c r="H157" s="2">
        <v>78.5</v>
      </c>
      <c r="I157" s="6">
        <v>10820037</v>
      </c>
      <c r="J157" s="6">
        <v>10820033</v>
      </c>
      <c r="K157" s="6">
        <f t="shared" si="8"/>
        <v>54.949999999999996</v>
      </c>
      <c r="L157" s="9">
        <f t="shared" si="6"/>
        <v>73.099999999999994</v>
      </c>
      <c r="M157" s="9" t="s">
        <v>1344</v>
      </c>
    </row>
    <row r="158" spans="1:13" ht="20.100000000000001" customHeight="1" x14ac:dyDescent="0.15">
      <c r="A158" s="4" t="s">
        <v>557</v>
      </c>
      <c r="B158" s="4" t="s">
        <v>1201</v>
      </c>
      <c r="C158" s="5" t="s">
        <v>558</v>
      </c>
      <c r="D158" s="5" t="s">
        <v>559</v>
      </c>
      <c r="E158" s="5" t="s">
        <v>422</v>
      </c>
      <c r="F158" s="2">
        <v>60</v>
      </c>
      <c r="G158" s="2">
        <f t="shared" si="7"/>
        <v>18</v>
      </c>
      <c r="H158" s="2">
        <v>78.5</v>
      </c>
      <c r="I158" s="6">
        <v>10820044</v>
      </c>
      <c r="J158" s="6">
        <v>10820040</v>
      </c>
      <c r="K158" s="6">
        <f t="shared" si="8"/>
        <v>54.949999999999996</v>
      </c>
      <c r="L158" s="9">
        <f>F158*0.3+H158*0.7</f>
        <v>72.949999999999989</v>
      </c>
      <c r="M158" s="9" t="s">
        <v>1344</v>
      </c>
    </row>
    <row r="159" spans="1:13" ht="20.100000000000001" customHeight="1" x14ac:dyDescent="0.15">
      <c r="A159" s="4" t="s">
        <v>469</v>
      </c>
      <c r="B159" s="4" t="s">
        <v>1043</v>
      </c>
      <c r="C159" s="5" t="s">
        <v>470</v>
      </c>
      <c r="D159" s="5" t="s">
        <v>471</v>
      </c>
      <c r="E159" s="5" t="s">
        <v>422</v>
      </c>
      <c r="F159" s="2">
        <v>70.5</v>
      </c>
      <c r="G159" s="2">
        <f t="shared" si="7"/>
        <v>21.15</v>
      </c>
      <c r="H159" s="2">
        <v>74</v>
      </c>
      <c r="I159" s="6">
        <v>10820038</v>
      </c>
      <c r="J159" s="6">
        <v>10820034</v>
      </c>
      <c r="K159" s="6">
        <f t="shared" si="8"/>
        <v>51.8</v>
      </c>
      <c r="L159" s="9">
        <f t="shared" si="6"/>
        <v>72.949999999999989</v>
      </c>
      <c r="M159" s="9" t="s">
        <v>1344</v>
      </c>
    </row>
    <row r="160" spans="1:13" ht="20.100000000000001" customHeight="1" x14ac:dyDescent="0.15">
      <c r="A160" s="4" t="s">
        <v>475</v>
      </c>
      <c r="B160" s="4" t="s">
        <v>1202</v>
      </c>
      <c r="C160" s="5" t="s">
        <v>476</v>
      </c>
      <c r="D160" s="5" t="s">
        <v>477</v>
      </c>
      <c r="E160" s="5" t="s">
        <v>422</v>
      </c>
      <c r="F160" s="2">
        <v>62</v>
      </c>
      <c r="G160" s="2">
        <f t="shared" si="7"/>
        <v>18.599999999999998</v>
      </c>
      <c r="H160" s="2">
        <v>77.5</v>
      </c>
      <c r="I160" s="6">
        <v>10820038</v>
      </c>
      <c r="J160" s="6">
        <v>10820034</v>
      </c>
      <c r="K160" s="6">
        <f t="shared" si="8"/>
        <v>54.25</v>
      </c>
      <c r="L160" s="9">
        <f t="shared" si="6"/>
        <v>72.849999999999994</v>
      </c>
      <c r="M160" s="9" t="s">
        <v>1344</v>
      </c>
    </row>
    <row r="161" spans="1:13" ht="20.100000000000001" customHeight="1" x14ac:dyDescent="0.15">
      <c r="A161" s="4" t="s">
        <v>598</v>
      </c>
      <c r="B161" s="4" t="s">
        <v>1203</v>
      </c>
      <c r="C161" s="5" t="s">
        <v>599</v>
      </c>
      <c r="D161" s="5" t="s">
        <v>600</v>
      </c>
      <c r="E161" s="5" t="s">
        <v>422</v>
      </c>
      <c r="F161" s="2">
        <v>72.5</v>
      </c>
      <c r="G161" s="2">
        <f t="shared" si="7"/>
        <v>21.75</v>
      </c>
      <c r="H161" s="2">
        <v>73</v>
      </c>
      <c r="I161" s="6">
        <v>10820046</v>
      </c>
      <c r="J161" s="6">
        <v>10820042</v>
      </c>
      <c r="K161" s="6">
        <f t="shared" si="8"/>
        <v>51.099999999999994</v>
      </c>
      <c r="L161" s="9">
        <f t="shared" si="6"/>
        <v>72.849999999999994</v>
      </c>
      <c r="M161" s="9" t="s">
        <v>1344</v>
      </c>
    </row>
    <row r="162" spans="1:13" ht="20.100000000000001" customHeight="1" x14ac:dyDescent="0.15">
      <c r="A162" s="4" t="s">
        <v>566</v>
      </c>
      <c r="B162" s="4" t="s">
        <v>225</v>
      </c>
      <c r="C162" s="5" t="s">
        <v>567</v>
      </c>
      <c r="D162" s="5" t="s">
        <v>568</v>
      </c>
      <c r="E162" s="5" t="s">
        <v>422</v>
      </c>
      <c r="F162" s="2">
        <v>60.5</v>
      </c>
      <c r="G162" s="2">
        <f t="shared" si="7"/>
        <v>18.149999999999999</v>
      </c>
      <c r="H162" s="2">
        <v>77.5</v>
      </c>
      <c r="I162" s="6">
        <v>10820044</v>
      </c>
      <c r="J162" s="6">
        <v>10820040</v>
      </c>
      <c r="K162" s="6">
        <f t="shared" si="8"/>
        <v>54.25</v>
      </c>
      <c r="L162" s="9">
        <f t="shared" si="6"/>
        <v>72.400000000000006</v>
      </c>
      <c r="M162" s="9" t="s">
        <v>1344</v>
      </c>
    </row>
    <row r="163" spans="1:13" ht="20.100000000000001" customHeight="1" x14ac:dyDescent="0.15">
      <c r="A163" s="4" t="s">
        <v>445</v>
      </c>
      <c r="B163" s="4" t="s">
        <v>1204</v>
      </c>
      <c r="C163" s="5" t="s">
        <v>446</v>
      </c>
      <c r="D163" s="5" t="s">
        <v>447</v>
      </c>
      <c r="E163" s="5" t="s">
        <v>422</v>
      </c>
      <c r="F163" s="2">
        <v>65</v>
      </c>
      <c r="G163" s="2">
        <f t="shared" si="7"/>
        <v>19.5</v>
      </c>
      <c r="H163" s="2">
        <v>75.5</v>
      </c>
      <c r="I163" s="6">
        <v>10820037</v>
      </c>
      <c r="J163" s="6">
        <v>10820033</v>
      </c>
      <c r="K163" s="6">
        <f t="shared" si="8"/>
        <v>52.849999999999994</v>
      </c>
      <c r="L163" s="9">
        <f t="shared" si="6"/>
        <v>72.349999999999994</v>
      </c>
      <c r="M163" s="9" t="s">
        <v>1344</v>
      </c>
    </row>
    <row r="164" spans="1:13" ht="20.100000000000001" customHeight="1" x14ac:dyDescent="0.15">
      <c r="A164" s="4" t="s">
        <v>460</v>
      </c>
      <c r="B164" s="4" t="s">
        <v>1205</v>
      </c>
      <c r="C164" s="5" t="s">
        <v>461</v>
      </c>
      <c r="D164" s="5" t="s">
        <v>462</v>
      </c>
      <c r="E164" s="5" t="s">
        <v>422</v>
      </c>
      <c r="F164" s="2">
        <v>59</v>
      </c>
      <c r="G164" s="2">
        <f t="shared" si="7"/>
        <v>17.7</v>
      </c>
      <c r="H164" s="2">
        <v>78</v>
      </c>
      <c r="I164" s="6">
        <v>10820038</v>
      </c>
      <c r="J164" s="6">
        <v>10820034</v>
      </c>
      <c r="K164" s="6">
        <f t="shared" si="8"/>
        <v>54.599999999999994</v>
      </c>
      <c r="L164" s="9">
        <f t="shared" si="6"/>
        <v>72.3</v>
      </c>
      <c r="M164" s="9" t="s">
        <v>1344</v>
      </c>
    </row>
    <row r="165" spans="1:13" ht="20.100000000000001" customHeight="1" x14ac:dyDescent="0.15">
      <c r="A165" s="4" t="s">
        <v>457</v>
      </c>
      <c r="B165" s="4" t="s">
        <v>1206</v>
      </c>
      <c r="C165" s="5" t="s">
        <v>458</v>
      </c>
      <c r="D165" s="5" t="s">
        <v>459</v>
      </c>
      <c r="E165" s="5" t="s">
        <v>422</v>
      </c>
      <c r="F165" s="2">
        <v>60</v>
      </c>
      <c r="G165" s="2">
        <f t="shared" si="7"/>
        <v>18</v>
      </c>
      <c r="H165" s="2">
        <v>77.5</v>
      </c>
      <c r="I165" s="6">
        <v>10820037</v>
      </c>
      <c r="J165" s="6">
        <v>10820033</v>
      </c>
      <c r="K165" s="6">
        <f t="shared" si="8"/>
        <v>54.25</v>
      </c>
      <c r="L165" s="9">
        <f t="shared" si="6"/>
        <v>72.25</v>
      </c>
      <c r="M165" s="9" t="s">
        <v>1344</v>
      </c>
    </row>
    <row r="166" spans="1:13" ht="20.100000000000001" customHeight="1" x14ac:dyDescent="0.15">
      <c r="A166" s="4" t="s">
        <v>490</v>
      </c>
      <c r="B166" s="4" t="s">
        <v>1207</v>
      </c>
      <c r="C166" s="5" t="s">
        <v>491</v>
      </c>
      <c r="D166" s="5" t="s">
        <v>492</v>
      </c>
      <c r="E166" s="5" t="s">
        <v>422</v>
      </c>
      <c r="F166" s="2">
        <v>62</v>
      </c>
      <c r="G166" s="2">
        <f t="shared" si="7"/>
        <v>18.599999999999998</v>
      </c>
      <c r="H166" s="2">
        <v>76.5</v>
      </c>
      <c r="I166" s="6">
        <v>10820039</v>
      </c>
      <c r="J166" s="6">
        <v>10820035</v>
      </c>
      <c r="K166" s="6">
        <f t="shared" si="8"/>
        <v>53.55</v>
      </c>
      <c r="L166" s="9">
        <f t="shared" si="6"/>
        <v>72.149999999999991</v>
      </c>
      <c r="M166" s="9" t="s">
        <v>1344</v>
      </c>
    </row>
    <row r="167" spans="1:13" ht="20.100000000000001" customHeight="1" x14ac:dyDescent="0.15">
      <c r="A167" s="4" t="s">
        <v>604</v>
      </c>
      <c r="B167" s="4" t="s">
        <v>5</v>
      </c>
      <c r="C167" s="5" t="s">
        <v>605</v>
      </c>
      <c r="D167" s="5" t="s">
        <v>606</v>
      </c>
      <c r="E167" s="5" t="s">
        <v>422</v>
      </c>
      <c r="F167" s="2">
        <v>68</v>
      </c>
      <c r="G167" s="2">
        <f t="shared" si="7"/>
        <v>20.399999999999999</v>
      </c>
      <c r="H167" s="2">
        <v>73.5</v>
      </c>
      <c r="I167" s="6">
        <v>10820046</v>
      </c>
      <c r="J167" s="6">
        <v>10820042</v>
      </c>
      <c r="K167" s="6">
        <f t="shared" si="8"/>
        <v>51.449999999999996</v>
      </c>
      <c r="L167" s="9">
        <f t="shared" si="6"/>
        <v>71.849999999999994</v>
      </c>
      <c r="M167" s="9" t="s">
        <v>1344</v>
      </c>
    </row>
    <row r="168" spans="1:13" ht="20.100000000000001" customHeight="1" x14ac:dyDescent="0.15">
      <c r="A168" s="4" t="s">
        <v>506</v>
      </c>
      <c r="B168" s="4" t="s">
        <v>256</v>
      </c>
      <c r="C168" s="5" t="s">
        <v>507</v>
      </c>
      <c r="D168" s="5" t="s">
        <v>508</v>
      </c>
      <c r="E168" s="5" t="s">
        <v>422</v>
      </c>
      <c r="F168" s="2">
        <v>63</v>
      </c>
      <c r="G168" s="2">
        <f t="shared" si="7"/>
        <v>18.899999999999999</v>
      </c>
      <c r="H168" s="2">
        <v>75.5</v>
      </c>
      <c r="I168" s="6">
        <v>10820040</v>
      </c>
      <c r="J168" s="6">
        <v>10820036</v>
      </c>
      <c r="K168" s="6">
        <f t="shared" si="8"/>
        <v>52.849999999999994</v>
      </c>
      <c r="L168" s="9">
        <f t="shared" si="6"/>
        <v>71.75</v>
      </c>
      <c r="M168" s="9" t="s">
        <v>1344</v>
      </c>
    </row>
    <row r="169" spans="1:13" ht="20.100000000000001" customHeight="1" x14ac:dyDescent="0.15">
      <c r="A169" s="4" t="s">
        <v>503</v>
      </c>
      <c r="B169" s="4" t="s">
        <v>1208</v>
      </c>
      <c r="C169" s="5" t="s">
        <v>504</v>
      </c>
      <c r="D169" s="5" t="s">
        <v>505</v>
      </c>
      <c r="E169" s="5" t="s">
        <v>422</v>
      </c>
      <c r="F169" s="2">
        <v>58</v>
      </c>
      <c r="G169" s="2">
        <f t="shared" si="7"/>
        <v>17.399999999999999</v>
      </c>
      <c r="H169" s="2">
        <v>77.5</v>
      </c>
      <c r="I169" s="6">
        <v>10820040</v>
      </c>
      <c r="J169" s="6">
        <v>10820036</v>
      </c>
      <c r="K169" s="6">
        <f t="shared" si="8"/>
        <v>54.25</v>
      </c>
      <c r="L169" s="9">
        <f t="shared" si="6"/>
        <v>71.650000000000006</v>
      </c>
      <c r="M169" s="9" t="s">
        <v>1344</v>
      </c>
    </row>
    <row r="170" spans="1:13" ht="20.100000000000001" customHeight="1" x14ac:dyDescent="0.15">
      <c r="A170" s="4" t="s">
        <v>595</v>
      </c>
      <c r="B170" s="4" t="s">
        <v>1209</v>
      </c>
      <c r="C170" s="5" t="s">
        <v>596</v>
      </c>
      <c r="D170" s="5" t="s">
        <v>597</v>
      </c>
      <c r="E170" s="5" t="s">
        <v>422</v>
      </c>
      <c r="F170" s="2">
        <v>66</v>
      </c>
      <c r="G170" s="2">
        <f t="shared" si="7"/>
        <v>19.8</v>
      </c>
      <c r="H170" s="2">
        <v>74</v>
      </c>
      <c r="I170" s="6">
        <v>10820046</v>
      </c>
      <c r="J170" s="6">
        <v>10820042</v>
      </c>
      <c r="K170" s="6">
        <f t="shared" si="8"/>
        <v>51.8</v>
      </c>
      <c r="L170" s="9">
        <f t="shared" si="6"/>
        <v>71.599999999999994</v>
      </c>
      <c r="M170" s="9" t="s">
        <v>1344</v>
      </c>
    </row>
    <row r="171" spans="1:13" ht="20.100000000000001" customHeight="1" x14ac:dyDescent="0.15">
      <c r="A171" s="4" t="s">
        <v>524</v>
      </c>
      <c r="B171" s="4" t="s">
        <v>1210</v>
      </c>
      <c r="C171" s="5" t="s">
        <v>525</v>
      </c>
      <c r="D171" s="5" t="s">
        <v>526</v>
      </c>
      <c r="E171" s="5" t="s">
        <v>422</v>
      </c>
      <c r="F171" s="2">
        <v>70.5</v>
      </c>
      <c r="G171" s="2">
        <f t="shared" si="7"/>
        <v>21.15</v>
      </c>
      <c r="H171" s="2">
        <v>72</v>
      </c>
      <c r="I171" s="6">
        <v>10820041</v>
      </c>
      <c r="J171" s="6">
        <v>10820037</v>
      </c>
      <c r="K171" s="6">
        <f t="shared" si="8"/>
        <v>50.4</v>
      </c>
      <c r="L171" s="9">
        <f t="shared" si="6"/>
        <v>71.55</v>
      </c>
      <c r="M171" s="9" t="s">
        <v>1344</v>
      </c>
    </row>
    <row r="172" spans="1:13" ht="20.100000000000001" customHeight="1" x14ac:dyDescent="0.15">
      <c r="A172" s="4" t="s">
        <v>430</v>
      </c>
      <c r="B172" s="4" t="s">
        <v>1211</v>
      </c>
      <c r="C172" s="5" t="s">
        <v>431</v>
      </c>
      <c r="D172" s="5" t="s">
        <v>432</v>
      </c>
      <c r="E172" s="5" t="s">
        <v>422</v>
      </c>
      <c r="F172" s="2">
        <v>61</v>
      </c>
      <c r="G172" s="2">
        <f t="shared" si="7"/>
        <v>18.3</v>
      </c>
      <c r="H172" s="2">
        <v>76</v>
      </c>
      <c r="I172" s="6">
        <v>10820037</v>
      </c>
      <c r="J172" s="6">
        <v>10820033</v>
      </c>
      <c r="K172" s="6">
        <f t="shared" si="8"/>
        <v>53.199999999999996</v>
      </c>
      <c r="L172" s="9">
        <f t="shared" si="6"/>
        <v>71.5</v>
      </c>
      <c r="M172" s="9" t="s">
        <v>1344</v>
      </c>
    </row>
    <row r="173" spans="1:13" ht="20.100000000000001" customHeight="1" x14ac:dyDescent="0.15">
      <c r="A173" s="4" t="s">
        <v>554</v>
      </c>
      <c r="B173" s="4" t="s">
        <v>925</v>
      </c>
      <c r="C173" s="5" t="s">
        <v>555</v>
      </c>
      <c r="D173" s="5" t="s">
        <v>556</v>
      </c>
      <c r="E173" s="5" t="s">
        <v>422</v>
      </c>
      <c r="F173" s="2">
        <v>65.5</v>
      </c>
      <c r="G173" s="2">
        <f t="shared" si="7"/>
        <v>19.649999999999999</v>
      </c>
      <c r="H173" s="2">
        <v>74</v>
      </c>
      <c r="I173" s="6">
        <v>10820043</v>
      </c>
      <c r="J173" s="6">
        <v>10820039</v>
      </c>
      <c r="K173" s="6">
        <f t="shared" si="8"/>
        <v>51.8</v>
      </c>
      <c r="L173" s="9">
        <f t="shared" si="6"/>
        <v>71.449999999999989</v>
      </c>
      <c r="M173" s="9" t="s">
        <v>1344</v>
      </c>
    </row>
    <row r="174" spans="1:13" ht="20.100000000000001" customHeight="1" x14ac:dyDescent="0.15">
      <c r="A174" s="4" t="s">
        <v>563</v>
      </c>
      <c r="B174" s="4" t="s">
        <v>1212</v>
      </c>
      <c r="C174" s="5" t="s">
        <v>564</v>
      </c>
      <c r="D174" s="5" t="s">
        <v>565</v>
      </c>
      <c r="E174" s="5" t="s">
        <v>422</v>
      </c>
      <c r="F174" s="2">
        <v>66.5</v>
      </c>
      <c r="G174" s="2">
        <f t="shared" si="7"/>
        <v>19.95</v>
      </c>
      <c r="H174" s="2">
        <v>73.5</v>
      </c>
      <c r="I174" s="6">
        <v>10820044</v>
      </c>
      <c r="J174" s="6">
        <v>10820040</v>
      </c>
      <c r="K174" s="6">
        <f t="shared" si="8"/>
        <v>51.449999999999996</v>
      </c>
      <c r="L174" s="9">
        <f t="shared" si="6"/>
        <v>71.399999999999991</v>
      </c>
      <c r="M174" s="9" t="s">
        <v>1344</v>
      </c>
    </row>
    <row r="175" spans="1:13" ht="20.100000000000001" customHeight="1" x14ac:dyDescent="0.15">
      <c r="A175" s="4" t="s">
        <v>583</v>
      </c>
      <c r="B175" s="4" t="s">
        <v>1213</v>
      </c>
      <c r="C175" s="5" t="s">
        <v>584</v>
      </c>
      <c r="D175" s="5" t="s">
        <v>585</v>
      </c>
      <c r="E175" s="5" t="s">
        <v>422</v>
      </c>
      <c r="F175" s="2">
        <v>60.5</v>
      </c>
      <c r="G175" s="2">
        <f t="shared" si="7"/>
        <v>18.149999999999999</v>
      </c>
      <c r="H175" s="2">
        <v>76</v>
      </c>
      <c r="I175" s="6">
        <v>10820045</v>
      </c>
      <c r="J175" s="6">
        <v>10820041</v>
      </c>
      <c r="K175" s="6">
        <f t="shared" si="8"/>
        <v>53.199999999999996</v>
      </c>
      <c r="L175" s="9">
        <f t="shared" si="6"/>
        <v>71.349999999999994</v>
      </c>
      <c r="M175" s="9" t="s">
        <v>1344</v>
      </c>
    </row>
    <row r="176" spans="1:13" ht="20.100000000000001" customHeight="1" x14ac:dyDescent="0.15">
      <c r="A176" s="4" t="s">
        <v>578</v>
      </c>
      <c r="B176" s="4" t="s">
        <v>308</v>
      </c>
      <c r="C176" s="5" t="s">
        <v>579</v>
      </c>
      <c r="D176" s="5" t="s">
        <v>556</v>
      </c>
      <c r="E176" s="5" t="s">
        <v>422</v>
      </c>
      <c r="F176" s="2">
        <v>58.5</v>
      </c>
      <c r="G176" s="2">
        <f t="shared" si="7"/>
        <v>17.55</v>
      </c>
      <c r="H176" s="2">
        <v>76.5</v>
      </c>
      <c r="I176" s="6">
        <v>10820044</v>
      </c>
      <c r="J176" s="6">
        <v>10820040</v>
      </c>
      <c r="K176" s="6">
        <f t="shared" si="8"/>
        <v>53.55</v>
      </c>
      <c r="L176" s="9">
        <f t="shared" si="6"/>
        <v>71.099999999999994</v>
      </c>
      <c r="M176" s="9" t="s">
        <v>1344</v>
      </c>
    </row>
    <row r="177" spans="1:13" ht="20.100000000000001" customHeight="1" x14ac:dyDescent="0.15">
      <c r="A177" s="4" t="s">
        <v>530</v>
      </c>
      <c r="B177" s="4" t="s">
        <v>1214</v>
      </c>
      <c r="C177" s="5" t="s">
        <v>531</v>
      </c>
      <c r="D177" s="5" t="s">
        <v>532</v>
      </c>
      <c r="E177" s="5" t="s">
        <v>422</v>
      </c>
      <c r="F177" s="2">
        <v>64</v>
      </c>
      <c r="G177" s="2">
        <f t="shared" si="7"/>
        <v>19.2</v>
      </c>
      <c r="H177" s="2">
        <v>74</v>
      </c>
      <c r="I177" s="6">
        <v>10820041</v>
      </c>
      <c r="J177" s="6">
        <v>10820037</v>
      </c>
      <c r="K177" s="6">
        <f t="shared" si="8"/>
        <v>51.8</v>
      </c>
      <c r="L177" s="9">
        <f t="shared" si="6"/>
        <v>71</v>
      </c>
      <c r="M177" s="9" t="s">
        <v>1344</v>
      </c>
    </row>
    <row r="178" spans="1:13" ht="20.100000000000001" customHeight="1" x14ac:dyDescent="0.15">
      <c r="A178" s="4" t="s">
        <v>509</v>
      </c>
      <c r="B178" s="4" t="s">
        <v>1215</v>
      </c>
      <c r="C178" s="5" t="s">
        <v>510</v>
      </c>
      <c r="D178" s="5" t="s">
        <v>511</v>
      </c>
      <c r="E178" s="5" t="s">
        <v>422</v>
      </c>
      <c r="F178" s="2">
        <v>61.5</v>
      </c>
      <c r="G178" s="2">
        <f t="shared" si="7"/>
        <v>18.45</v>
      </c>
      <c r="H178" s="2">
        <v>75</v>
      </c>
      <c r="I178" s="6">
        <v>10820040</v>
      </c>
      <c r="J178" s="6">
        <v>10820036</v>
      </c>
      <c r="K178" s="6">
        <f t="shared" si="8"/>
        <v>52.5</v>
      </c>
      <c r="L178" s="9">
        <f t="shared" si="6"/>
        <v>70.95</v>
      </c>
      <c r="M178" s="9" t="s">
        <v>1344</v>
      </c>
    </row>
    <row r="179" spans="1:13" ht="20.100000000000001" customHeight="1" x14ac:dyDescent="0.15">
      <c r="A179" s="4" t="s">
        <v>601</v>
      </c>
      <c r="B179" s="4" t="s">
        <v>1216</v>
      </c>
      <c r="C179" s="5" t="s">
        <v>602</v>
      </c>
      <c r="D179" s="5" t="s">
        <v>603</v>
      </c>
      <c r="E179" s="5" t="s">
        <v>422</v>
      </c>
      <c r="F179" s="2">
        <v>61.5</v>
      </c>
      <c r="G179" s="2">
        <f t="shared" si="7"/>
        <v>18.45</v>
      </c>
      <c r="H179" s="2">
        <v>75</v>
      </c>
      <c r="I179" s="6">
        <v>10820046</v>
      </c>
      <c r="J179" s="6">
        <v>10820042</v>
      </c>
      <c r="K179" s="6">
        <f t="shared" si="8"/>
        <v>52.5</v>
      </c>
      <c r="L179" s="9">
        <f t="shared" si="6"/>
        <v>70.95</v>
      </c>
      <c r="M179" s="9" t="s">
        <v>1344</v>
      </c>
    </row>
    <row r="180" spans="1:13" ht="20.100000000000001" customHeight="1" x14ac:dyDescent="0.15">
      <c r="A180" s="4" t="s">
        <v>575</v>
      </c>
      <c r="B180" s="4" t="s">
        <v>1217</v>
      </c>
      <c r="C180" s="5" t="s">
        <v>576</v>
      </c>
      <c r="D180" s="5" t="s">
        <v>577</v>
      </c>
      <c r="E180" s="5" t="s">
        <v>422</v>
      </c>
      <c r="F180" s="2">
        <v>62.5</v>
      </c>
      <c r="G180" s="2">
        <f t="shared" si="7"/>
        <v>18.75</v>
      </c>
      <c r="H180" s="2">
        <v>74.5</v>
      </c>
      <c r="I180" s="6">
        <v>10820044</v>
      </c>
      <c r="J180" s="6">
        <v>10820040</v>
      </c>
      <c r="K180" s="6">
        <f t="shared" si="8"/>
        <v>52.15</v>
      </c>
      <c r="L180" s="9">
        <f t="shared" si="6"/>
        <v>70.900000000000006</v>
      </c>
      <c r="M180" s="9" t="s">
        <v>1344</v>
      </c>
    </row>
    <row r="181" spans="1:13" ht="20.100000000000001" customHeight="1" x14ac:dyDescent="0.15">
      <c r="A181" s="4" t="s">
        <v>478</v>
      </c>
      <c r="B181" s="4" t="s">
        <v>1218</v>
      </c>
      <c r="C181" s="5" t="s">
        <v>479</v>
      </c>
      <c r="D181" s="5" t="s">
        <v>480</v>
      </c>
      <c r="E181" s="5" t="s">
        <v>422</v>
      </c>
      <c r="F181" s="2">
        <v>63</v>
      </c>
      <c r="G181" s="2">
        <f>F181*0.3</f>
        <v>18.899999999999999</v>
      </c>
      <c r="H181" s="2">
        <v>74</v>
      </c>
      <c r="I181" s="6">
        <v>10820038</v>
      </c>
      <c r="J181" s="6">
        <v>10820034</v>
      </c>
      <c r="K181" s="6">
        <f>H181*0.7</f>
        <v>51.8</v>
      </c>
      <c r="L181" s="9">
        <f>F181*0.3+H181*0.7</f>
        <v>70.699999999999989</v>
      </c>
      <c r="M181" s="9" t="s">
        <v>1344</v>
      </c>
    </row>
    <row r="182" spans="1:13" ht="20.100000000000001" customHeight="1" x14ac:dyDescent="0.15">
      <c r="A182" s="4" t="s">
        <v>515</v>
      </c>
      <c r="B182" s="4" t="s">
        <v>1219</v>
      </c>
      <c r="C182" s="5" t="s">
        <v>516</v>
      </c>
      <c r="D182" s="5" t="s">
        <v>517</v>
      </c>
      <c r="E182" s="5" t="s">
        <v>422</v>
      </c>
      <c r="F182" s="2">
        <v>66.5</v>
      </c>
      <c r="G182" s="2">
        <f t="shared" si="7"/>
        <v>19.95</v>
      </c>
      <c r="H182" s="2">
        <v>72.5</v>
      </c>
      <c r="I182" s="6">
        <v>10820040</v>
      </c>
      <c r="J182" s="6">
        <v>10820036</v>
      </c>
      <c r="K182" s="6">
        <f t="shared" si="8"/>
        <v>50.75</v>
      </c>
      <c r="L182" s="9">
        <f t="shared" si="6"/>
        <v>70.7</v>
      </c>
      <c r="M182" s="9" t="s">
        <v>1344</v>
      </c>
    </row>
    <row r="183" spans="1:13" ht="20.100000000000001" customHeight="1" x14ac:dyDescent="0.15">
      <c r="A183" s="4" t="s">
        <v>560</v>
      </c>
      <c r="B183" s="4" t="s">
        <v>1220</v>
      </c>
      <c r="C183" s="5" t="s">
        <v>561</v>
      </c>
      <c r="D183" s="5" t="s">
        <v>562</v>
      </c>
      <c r="E183" s="5" t="s">
        <v>422</v>
      </c>
      <c r="F183" s="2">
        <v>64</v>
      </c>
      <c r="G183" s="2">
        <f t="shared" si="7"/>
        <v>19.2</v>
      </c>
      <c r="H183" s="2">
        <v>73.5</v>
      </c>
      <c r="I183" s="6">
        <v>10820044</v>
      </c>
      <c r="J183" s="6">
        <v>10820040</v>
      </c>
      <c r="K183" s="6">
        <f t="shared" si="8"/>
        <v>51.449999999999996</v>
      </c>
      <c r="L183" s="9">
        <f t="shared" si="6"/>
        <v>70.649999999999991</v>
      </c>
      <c r="M183" s="9" t="s">
        <v>1344</v>
      </c>
    </row>
    <row r="184" spans="1:13" ht="20.100000000000001" customHeight="1" x14ac:dyDescent="0.15">
      <c r="A184" s="4" t="s">
        <v>420</v>
      </c>
      <c r="B184" s="4" t="s">
        <v>1221</v>
      </c>
      <c r="C184" s="5" t="s">
        <v>421</v>
      </c>
      <c r="D184" s="5" t="s">
        <v>423</v>
      </c>
      <c r="E184" s="5" t="s">
        <v>422</v>
      </c>
      <c r="F184" s="2">
        <v>60.5</v>
      </c>
      <c r="G184" s="2">
        <f t="shared" si="7"/>
        <v>18.149999999999999</v>
      </c>
      <c r="H184" s="2">
        <v>74.5</v>
      </c>
      <c r="I184" s="6">
        <v>10820037</v>
      </c>
      <c r="J184" s="6">
        <v>10820033</v>
      </c>
      <c r="K184" s="6">
        <f t="shared" si="8"/>
        <v>52.15</v>
      </c>
      <c r="L184" s="9">
        <f t="shared" si="6"/>
        <v>70.3</v>
      </c>
      <c r="M184" s="9" t="s">
        <v>1344</v>
      </c>
    </row>
    <row r="185" spans="1:13" ht="20.100000000000001" customHeight="1" x14ac:dyDescent="0.15">
      <c r="A185" s="4" t="s">
        <v>424</v>
      </c>
      <c r="B185" s="4" t="s">
        <v>1222</v>
      </c>
      <c r="C185" s="5" t="s">
        <v>425</v>
      </c>
      <c r="D185" s="5" t="s">
        <v>426</v>
      </c>
      <c r="E185" s="5" t="s">
        <v>422</v>
      </c>
      <c r="F185" s="2">
        <v>62.5</v>
      </c>
      <c r="G185" s="2">
        <f t="shared" si="7"/>
        <v>18.75</v>
      </c>
      <c r="H185" s="2">
        <v>73.5</v>
      </c>
      <c r="I185" s="6">
        <v>10820037</v>
      </c>
      <c r="J185" s="6">
        <v>10820033</v>
      </c>
      <c r="K185" s="6">
        <f t="shared" si="8"/>
        <v>51.449999999999996</v>
      </c>
      <c r="L185" s="9">
        <f t="shared" si="6"/>
        <v>70.199999999999989</v>
      </c>
      <c r="M185" s="9" t="s">
        <v>1344</v>
      </c>
    </row>
    <row r="186" spans="1:13" ht="20.100000000000001" customHeight="1" x14ac:dyDescent="0.15">
      <c r="A186" s="4" t="s">
        <v>454</v>
      </c>
      <c r="B186" s="4" t="s">
        <v>22</v>
      </c>
      <c r="C186" s="5" t="s">
        <v>455</v>
      </c>
      <c r="D186" s="5" t="s">
        <v>456</v>
      </c>
      <c r="E186" s="5" t="s">
        <v>422</v>
      </c>
      <c r="F186" s="2">
        <v>58.5</v>
      </c>
      <c r="G186" s="2">
        <f t="shared" si="7"/>
        <v>17.55</v>
      </c>
      <c r="H186" s="2">
        <v>75</v>
      </c>
      <c r="I186" s="6">
        <v>10820037</v>
      </c>
      <c r="J186" s="6">
        <v>10820033</v>
      </c>
      <c r="K186" s="6">
        <f t="shared" si="8"/>
        <v>52.5</v>
      </c>
      <c r="L186" s="9">
        <f>F186*0.3+H186*0.7</f>
        <v>70.05</v>
      </c>
      <c r="M186" s="9" t="s">
        <v>1344</v>
      </c>
    </row>
    <row r="187" spans="1:13" ht="20.100000000000001" customHeight="1" x14ac:dyDescent="0.15">
      <c r="A187" s="4" t="s">
        <v>442</v>
      </c>
      <c r="B187" s="4" t="s">
        <v>1223</v>
      </c>
      <c r="C187" s="5" t="s">
        <v>443</v>
      </c>
      <c r="D187" s="5" t="s">
        <v>444</v>
      </c>
      <c r="E187" s="5" t="s">
        <v>422</v>
      </c>
      <c r="F187" s="2">
        <v>65.5</v>
      </c>
      <c r="G187" s="2">
        <f t="shared" si="7"/>
        <v>19.649999999999999</v>
      </c>
      <c r="H187" s="2">
        <v>72</v>
      </c>
      <c r="I187" s="6">
        <v>10820037</v>
      </c>
      <c r="J187" s="6">
        <v>10820033</v>
      </c>
      <c r="K187" s="6">
        <f t="shared" si="8"/>
        <v>50.4</v>
      </c>
      <c r="L187" s="9">
        <f t="shared" si="6"/>
        <v>70.05</v>
      </c>
      <c r="M187" s="9" t="s">
        <v>1344</v>
      </c>
    </row>
    <row r="188" spans="1:13" ht="20.100000000000001" customHeight="1" x14ac:dyDescent="0.15">
      <c r="A188" s="4" t="s">
        <v>451</v>
      </c>
      <c r="B188" s="4" t="s">
        <v>1224</v>
      </c>
      <c r="C188" s="5" t="s">
        <v>452</v>
      </c>
      <c r="D188" s="5" t="s">
        <v>453</v>
      </c>
      <c r="E188" s="5" t="s">
        <v>422</v>
      </c>
      <c r="F188" s="2">
        <v>71</v>
      </c>
      <c r="G188" s="2">
        <f t="shared" si="7"/>
        <v>21.3</v>
      </c>
      <c r="H188" s="2">
        <v>69.5</v>
      </c>
      <c r="I188" s="6">
        <v>10820037</v>
      </c>
      <c r="J188" s="6">
        <v>10820033</v>
      </c>
      <c r="K188" s="6">
        <f t="shared" si="8"/>
        <v>48.65</v>
      </c>
      <c r="L188" s="9">
        <f t="shared" si="6"/>
        <v>69.95</v>
      </c>
      <c r="M188" s="9" t="s">
        <v>1344</v>
      </c>
    </row>
    <row r="189" spans="1:13" ht="20.100000000000001" customHeight="1" x14ac:dyDescent="0.15">
      <c r="A189" s="4" t="s">
        <v>592</v>
      </c>
      <c r="B189" s="4" t="s">
        <v>487</v>
      </c>
      <c r="C189" s="5" t="s">
        <v>593</v>
      </c>
      <c r="D189" s="5" t="s">
        <v>594</v>
      </c>
      <c r="E189" s="5" t="s">
        <v>422</v>
      </c>
      <c r="F189" s="2">
        <v>62.5</v>
      </c>
      <c r="G189" s="2">
        <f t="shared" si="7"/>
        <v>18.75</v>
      </c>
      <c r="H189" s="2">
        <v>73</v>
      </c>
      <c r="I189" s="6">
        <v>10820045</v>
      </c>
      <c r="J189" s="6">
        <v>10820041</v>
      </c>
      <c r="K189" s="6">
        <f t="shared" si="8"/>
        <v>51.099999999999994</v>
      </c>
      <c r="L189" s="9">
        <f t="shared" si="6"/>
        <v>69.849999999999994</v>
      </c>
      <c r="M189" s="9" t="s">
        <v>1344</v>
      </c>
    </row>
    <row r="190" spans="1:13" ht="20.100000000000001" customHeight="1" x14ac:dyDescent="0.15">
      <c r="A190" s="4" t="s">
        <v>518</v>
      </c>
      <c r="B190" s="4" t="s">
        <v>311</v>
      </c>
      <c r="C190" s="5" t="s">
        <v>519</v>
      </c>
      <c r="D190" s="5" t="s">
        <v>520</v>
      </c>
      <c r="E190" s="5" t="s">
        <v>422</v>
      </c>
      <c r="F190" s="2">
        <v>58.5</v>
      </c>
      <c r="G190" s="2">
        <f t="shared" si="7"/>
        <v>17.55</v>
      </c>
      <c r="H190" s="2">
        <v>74.5</v>
      </c>
      <c r="I190" s="6">
        <v>10820040</v>
      </c>
      <c r="J190" s="6">
        <v>10820036</v>
      </c>
      <c r="K190" s="6">
        <f t="shared" si="8"/>
        <v>52.15</v>
      </c>
      <c r="L190" s="9">
        <f>F190*0.3+H190*0.7</f>
        <v>69.7</v>
      </c>
      <c r="M190" s="9" t="s">
        <v>1344</v>
      </c>
    </row>
    <row r="191" spans="1:13" ht="20.100000000000001" customHeight="1" x14ac:dyDescent="0.15">
      <c r="A191" s="4" t="s">
        <v>481</v>
      </c>
      <c r="B191" s="4" t="s">
        <v>259</v>
      </c>
      <c r="C191" s="5" t="s">
        <v>482</v>
      </c>
      <c r="D191" s="5" t="s">
        <v>483</v>
      </c>
      <c r="E191" s="5" t="s">
        <v>422</v>
      </c>
      <c r="F191" s="2">
        <v>62</v>
      </c>
      <c r="G191" s="2">
        <f>F191*0.3</f>
        <v>18.599999999999998</v>
      </c>
      <c r="H191" s="2">
        <v>73</v>
      </c>
      <c r="I191" s="6">
        <v>10820039</v>
      </c>
      <c r="J191" s="6">
        <v>10820035</v>
      </c>
      <c r="K191" s="6">
        <f>H191*0.7</f>
        <v>51.099999999999994</v>
      </c>
      <c r="L191" s="9">
        <f>F191*0.3+H191*0.7</f>
        <v>69.699999999999989</v>
      </c>
      <c r="M191" s="9" t="s">
        <v>1344</v>
      </c>
    </row>
    <row r="192" spans="1:13" ht="20.100000000000001" customHeight="1" x14ac:dyDescent="0.15">
      <c r="A192" s="4" t="s">
        <v>494</v>
      </c>
      <c r="B192" s="4" t="s">
        <v>1225</v>
      </c>
      <c r="C192" s="5" t="s">
        <v>495</v>
      </c>
      <c r="D192" s="5" t="s">
        <v>496</v>
      </c>
      <c r="E192" s="5" t="s">
        <v>422</v>
      </c>
      <c r="F192" s="2">
        <v>69</v>
      </c>
      <c r="G192" s="2">
        <f t="shared" si="7"/>
        <v>20.7</v>
      </c>
      <c r="H192" s="2">
        <v>70</v>
      </c>
      <c r="I192" s="6">
        <v>10820039</v>
      </c>
      <c r="J192" s="6">
        <v>10820035</v>
      </c>
      <c r="K192" s="6">
        <f t="shared" si="8"/>
        <v>49</v>
      </c>
      <c r="L192" s="9">
        <f t="shared" si="6"/>
        <v>69.7</v>
      </c>
      <c r="M192" s="9" t="s">
        <v>1344</v>
      </c>
    </row>
    <row r="193" spans="1:13" ht="20.100000000000001" customHeight="1" x14ac:dyDescent="0.15">
      <c r="A193" s="4" t="s">
        <v>548</v>
      </c>
      <c r="B193" s="4" t="s">
        <v>1226</v>
      </c>
      <c r="C193" s="5" t="s">
        <v>549</v>
      </c>
      <c r="D193" s="5" t="s">
        <v>550</v>
      </c>
      <c r="E193" s="5" t="s">
        <v>422</v>
      </c>
      <c r="F193" s="2">
        <v>59.5</v>
      </c>
      <c r="G193" s="2">
        <f>F193*0.3</f>
        <v>17.849999999999998</v>
      </c>
      <c r="H193" s="2">
        <v>74</v>
      </c>
      <c r="I193" s="6">
        <v>10820043</v>
      </c>
      <c r="J193" s="6">
        <v>10820039</v>
      </c>
      <c r="K193" s="6">
        <f>H193*0.7</f>
        <v>51.8</v>
      </c>
      <c r="L193" s="9">
        <f>F193*0.3+H193*0.7</f>
        <v>69.649999999999991</v>
      </c>
      <c r="M193" s="9" t="s">
        <v>1344</v>
      </c>
    </row>
    <row r="194" spans="1:13" ht="20.100000000000001" customHeight="1" x14ac:dyDescent="0.15">
      <c r="A194" s="4" t="s">
        <v>521</v>
      </c>
      <c r="B194" s="4" t="s">
        <v>1227</v>
      </c>
      <c r="C194" s="5" t="s">
        <v>522</v>
      </c>
      <c r="D194" s="5" t="s">
        <v>523</v>
      </c>
      <c r="E194" s="5" t="s">
        <v>422</v>
      </c>
      <c r="F194" s="2">
        <v>63</v>
      </c>
      <c r="G194" s="2">
        <f t="shared" si="7"/>
        <v>18.899999999999999</v>
      </c>
      <c r="H194" s="2">
        <v>72.5</v>
      </c>
      <c r="I194" s="6">
        <v>10820041</v>
      </c>
      <c r="J194" s="6">
        <v>10820037</v>
      </c>
      <c r="K194" s="6">
        <f t="shared" si="8"/>
        <v>50.75</v>
      </c>
      <c r="L194" s="9">
        <f t="shared" si="6"/>
        <v>69.650000000000006</v>
      </c>
      <c r="M194" s="9" t="s">
        <v>1344</v>
      </c>
    </row>
    <row r="195" spans="1:13" ht="20.100000000000001" customHeight="1" x14ac:dyDescent="0.15">
      <c r="A195" s="4" t="s">
        <v>436</v>
      </c>
      <c r="B195" s="4" t="s">
        <v>1228</v>
      </c>
      <c r="C195" s="5" t="s">
        <v>437</v>
      </c>
      <c r="D195" s="5" t="s">
        <v>438</v>
      </c>
      <c r="E195" s="5" t="s">
        <v>422</v>
      </c>
      <c r="F195" s="2">
        <v>64</v>
      </c>
      <c r="G195" s="2">
        <f t="shared" ref="G195:G258" si="9">F195*0.3</f>
        <v>19.2</v>
      </c>
      <c r="H195" s="2">
        <v>72</v>
      </c>
      <c r="I195" s="6">
        <v>10820037</v>
      </c>
      <c r="J195" s="6">
        <v>10820033</v>
      </c>
      <c r="K195" s="6">
        <f t="shared" ref="K195:K258" si="10">H195*0.7</f>
        <v>50.4</v>
      </c>
      <c r="L195" s="9">
        <f t="shared" ref="L195:L257" si="11">F195*0.3+H195*0.7</f>
        <v>69.599999999999994</v>
      </c>
      <c r="M195" s="9" t="s">
        <v>1344</v>
      </c>
    </row>
    <row r="196" spans="1:13" ht="20.100000000000001" customHeight="1" x14ac:dyDescent="0.15">
      <c r="A196" s="4" t="s">
        <v>463</v>
      </c>
      <c r="B196" s="4" t="s">
        <v>1229</v>
      </c>
      <c r="C196" s="5" t="s">
        <v>464</v>
      </c>
      <c r="D196" s="5" t="s">
        <v>465</v>
      </c>
      <c r="E196" s="5" t="s">
        <v>422</v>
      </c>
      <c r="F196" s="2">
        <v>67.5</v>
      </c>
      <c r="G196" s="2">
        <f t="shared" si="9"/>
        <v>20.25</v>
      </c>
      <c r="H196" s="2">
        <v>70.5</v>
      </c>
      <c r="I196" s="6">
        <v>10820038</v>
      </c>
      <c r="J196" s="6">
        <v>10820034</v>
      </c>
      <c r="K196" s="6">
        <f t="shared" si="10"/>
        <v>49.349999999999994</v>
      </c>
      <c r="L196" s="9">
        <f t="shared" si="11"/>
        <v>69.599999999999994</v>
      </c>
      <c r="M196" s="9" t="s">
        <v>1344</v>
      </c>
    </row>
    <row r="197" spans="1:13" ht="20.100000000000001" customHeight="1" x14ac:dyDescent="0.15">
      <c r="A197" s="4" t="s">
        <v>487</v>
      </c>
      <c r="B197" s="4" t="s">
        <v>1005</v>
      </c>
      <c r="C197" s="5" t="s">
        <v>488</v>
      </c>
      <c r="D197" s="5" t="s">
        <v>489</v>
      </c>
      <c r="E197" s="5" t="s">
        <v>422</v>
      </c>
      <c r="F197" s="2">
        <v>67.5</v>
      </c>
      <c r="G197" s="2">
        <f t="shared" si="9"/>
        <v>20.25</v>
      </c>
      <c r="H197" s="2">
        <v>70.5</v>
      </c>
      <c r="I197" s="6">
        <v>10820039</v>
      </c>
      <c r="J197" s="6">
        <v>10820035</v>
      </c>
      <c r="K197" s="6">
        <f t="shared" si="10"/>
        <v>49.349999999999994</v>
      </c>
      <c r="L197" s="9">
        <f t="shared" si="11"/>
        <v>69.599999999999994</v>
      </c>
      <c r="M197" s="9" t="s">
        <v>1344</v>
      </c>
    </row>
    <row r="198" spans="1:13" ht="20.100000000000001" customHeight="1" x14ac:dyDescent="0.15">
      <c r="A198" s="4" t="s">
        <v>551</v>
      </c>
      <c r="B198" s="4" t="s">
        <v>1230</v>
      </c>
      <c r="C198" s="5" t="s">
        <v>552</v>
      </c>
      <c r="D198" s="5" t="s">
        <v>553</v>
      </c>
      <c r="E198" s="5" t="s">
        <v>422</v>
      </c>
      <c r="F198" s="2">
        <v>61</v>
      </c>
      <c r="G198" s="2">
        <f t="shared" si="9"/>
        <v>18.3</v>
      </c>
      <c r="H198" s="2">
        <v>73</v>
      </c>
      <c r="I198" s="6">
        <v>10820043</v>
      </c>
      <c r="J198" s="6">
        <v>10820039</v>
      </c>
      <c r="K198" s="6">
        <f t="shared" si="10"/>
        <v>51.099999999999994</v>
      </c>
      <c r="L198" s="9">
        <f t="shared" si="11"/>
        <v>69.399999999999991</v>
      </c>
      <c r="M198" s="9" t="s">
        <v>1344</v>
      </c>
    </row>
    <row r="199" spans="1:13" ht="20.100000000000001" customHeight="1" x14ac:dyDescent="0.15">
      <c r="A199" s="4" t="s">
        <v>466</v>
      </c>
      <c r="B199" s="4" t="s">
        <v>863</v>
      </c>
      <c r="C199" s="5" t="s">
        <v>467</v>
      </c>
      <c r="D199" s="5" t="s">
        <v>468</v>
      </c>
      <c r="E199" s="5" t="s">
        <v>422</v>
      </c>
      <c r="F199" s="2">
        <v>58.5</v>
      </c>
      <c r="G199" s="2">
        <f t="shared" si="9"/>
        <v>17.55</v>
      </c>
      <c r="H199" s="2">
        <v>74</v>
      </c>
      <c r="I199" s="6">
        <v>10820038</v>
      </c>
      <c r="J199" s="6">
        <v>10820034</v>
      </c>
      <c r="K199" s="6">
        <f t="shared" si="10"/>
        <v>51.8</v>
      </c>
      <c r="L199" s="9">
        <f t="shared" si="11"/>
        <v>69.349999999999994</v>
      </c>
      <c r="M199" s="9" t="s">
        <v>1344</v>
      </c>
    </row>
    <row r="200" spans="1:13" ht="20.100000000000001" customHeight="1" x14ac:dyDescent="0.15">
      <c r="A200" s="4" t="s">
        <v>527</v>
      </c>
      <c r="B200" s="4" t="s">
        <v>1231</v>
      </c>
      <c r="C200" s="5" t="s">
        <v>528</v>
      </c>
      <c r="D200" s="5" t="s">
        <v>529</v>
      </c>
      <c r="E200" s="5" t="s">
        <v>422</v>
      </c>
      <c r="F200" s="2">
        <v>63</v>
      </c>
      <c r="G200" s="2">
        <f t="shared" si="9"/>
        <v>18.899999999999999</v>
      </c>
      <c r="H200" s="2">
        <v>72</v>
      </c>
      <c r="I200" s="6">
        <v>10820041</v>
      </c>
      <c r="J200" s="6">
        <v>10820037</v>
      </c>
      <c r="K200" s="6">
        <f t="shared" si="10"/>
        <v>50.4</v>
      </c>
      <c r="L200" s="9">
        <f t="shared" si="11"/>
        <v>69.3</v>
      </c>
      <c r="M200" s="9" t="s">
        <v>1344</v>
      </c>
    </row>
    <row r="201" spans="1:13" ht="20.100000000000001" customHeight="1" x14ac:dyDescent="0.15">
      <c r="A201" s="4" t="s">
        <v>433</v>
      </c>
      <c r="B201" s="4" t="s">
        <v>1232</v>
      </c>
      <c r="C201" s="5" t="s">
        <v>434</v>
      </c>
      <c r="D201" s="5" t="s">
        <v>435</v>
      </c>
      <c r="E201" s="5" t="s">
        <v>422</v>
      </c>
      <c r="F201" s="2">
        <v>57</v>
      </c>
      <c r="G201" s="2">
        <f t="shared" si="9"/>
        <v>17.099999999999998</v>
      </c>
      <c r="H201" s="2">
        <v>74.5</v>
      </c>
      <c r="I201" s="6">
        <v>10820037</v>
      </c>
      <c r="J201" s="6">
        <v>10820033</v>
      </c>
      <c r="K201" s="6">
        <f t="shared" si="10"/>
        <v>52.15</v>
      </c>
      <c r="L201" s="9">
        <f t="shared" si="11"/>
        <v>69.25</v>
      </c>
      <c r="M201" s="9" t="s">
        <v>1344</v>
      </c>
    </row>
    <row r="202" spans="1:13" ht="20.100000000000001" customHeight="1" x14ac:dyDescent="0.15">
      <c r="A202" s="4" t="s">
        <v>626</v>
      </c>
      <c r="B202" s="4" t="s">
        <v>490</v>
      </c>
      <c r="C202" s="5" t="s">
        <v>627</v>
      </c>
      <c r="D202" s="5" t="s">
        <v>628</v>
      </c>
      <c r="E202" s="5" t="s">
        <v>616</v>
      </c>
      <c r="F202" s="2">
        <v>67</v>
      </c>
      <c r="G202" s="2">
        <f t="shared" si="9"/>
        <v>20.099999999999998</v>
      </c>
      <c r="H202" s="2">
        <v>76</v>
      </c>
      <c r="I202" s="6">
        <v>10820046</v>
      </c>
      <c r="J202" s="6">
        <v>10820042</v>
      </c>
      <c r="K202" s="6">
        <f t="shared" si="10"/>
        <v>53.199999999999996</v>
      </c>
      <c r="L202" s="9">
        <f t="shared" si="11"/>
        <v>73.3</v>
      </c>
      <c r="M202" s="9" t="s">
        <v>1344</v>
      </c>
    </row>
    <row r="203" spans="1:13" ht="20.100000000000001" customHeight="1" x14ac:dyDescent="0.15">
      <c r="A203" s="4" t="s">
        <v>623</v>
      </c>
      <c r="B203" s="4" t="s">
        <v>1233</v>
      </c>
      <c r="C203" s="5" t="s">
        <v>624</v>
      </c>
      <c r="D203" s="5" t="s">
        <v>625</v>
      </c>
      <c r="E203" s="5" t="s">
        <v>616</v>
      </c>
      <c r="F203" s="2">
        <v>63</v>
      </c>
      <c r="G203" s="2">
        <f t="shared" si="9"/>
        <v>18.899999999999999</v>
      </c>
      <c r="H203" s="2">
        <v>76</v>
      </c>
      <c r="I203" s="6">
        <v>10820045</v>
      </c>
      <c r="J203" s="6">
        <v>10820041</v>
      </c>
      <c r="K203" s="6">
        <f t="shared" si="10"/>
        <v>53.199999999999996</v>
      </c>
      <c r="L203" s="9">
        <f t="shared" si="11"/>
        <v>72.099999999999994</v>
      </c>
      <c r="M203" s="9" t="s">
        <v>1344</v>
      </c>
    </row>
    <row r="204" spans="1:13" ht="20.100000000000001" customHeight="1" x14ac:dyDescent="0.15">
      <c r="A204" s="4" t="s">
        <v>617</v>
      </c>
      <c r="B204" s="4" t="s">
        <v>1234</v>
      </c>
      <c r="C204" s="5" t="s">
        <v>618</v>
      </c>
      <c r="D204" s="5" t="s">
        <v>619</v>
      </c>
      <c r="E204" s="5" t="s">
        <v>616</v>
      </c>
      <c r="F204" s="2">
        <v>62.5</v>
      </c>
      <c r="G204" s="2">
        <f t="shared" si="9"/>
        <v>18.75</v>
      </c>
      <c r="H204" s="2">
        <v>75.5</v>
      </c>
      <c r="I204" s="6">
        <v>10820043</v>
      </c>
      <c r="J204" s="6">
        <v>10820039</v>
      </c>
      <c r="K204" s="6">
        <f t="shared" si="10"/>
        <v>52.849999999999994</v>
      </c>
      <c r="L204" s="9">
        <f t="shared" si="11"/>
        <v>71.599999999999994</v>
      </c>
      <c r="M204" s="9" t="s">
        <v>1344</v>
      </c>
    </row>
    <row r="205" spans="1:13" ht="20.100000000000001" customHeight="1" x14ac:dyDescent="0.15">
      <c r="A205" s="4" t="s">
        <v>629</v>
      </c>
      <c r="B205" s="4" t="s">
        <v>1235</v>
      </c>
      <c r="C205" s="5" t="s">
        <v>630</v>
      </c>
      <c r="D205" s="5" t="s">
        <v>631</v>
      </c>
      <c r="E205" s="5" t="s">
        <v>616</v>
      </c>
      <c r="F205" s="2">
        <v>60.5</v>
      </c>
      <c r="G205" s="2">
        <f t="shared" si="9"/>
        <v>18.149999999999999</v>
      </c>
      <c r="H205" s="2">
        <v>68.5</v>
      </c>
      <c r="I205" s="6">
        <v>10820047</v>
      </c>
      <c r="J205" s="6">
        <v>10820043</v>
      </c>
      <c r="K205" s="6">
        <f t="shared" si="10"/>
        <v>47.949999999999996</v>
      </c>
      <c r="L205" s="9">
        <f t="shared" si="11"/>
        <v>66.099999999999994</v>
      </c>
      <c r="M205" s="9" t="s">
        <v>1344</v>
      </c>
    </row>
    <row r="206" spans="1:13" ht="20.100000000000001" customHeight="1" x14ac:dyDescent="0.15">
      <c r="A206" s="4" t="s">
        <v>620</v>
      </c>
      <c r="B206" s="4" t="s">
        <v>1236</v>
      </c>
      <c r="C206" s="5" t="s">
        <v>621</v>
      </c>
      <c r="D206" s="5" t="s">
        <v>622</v>
      </c>
      <c r="E206" s="5" t="s">
        <v>616</v>
      </c>
      <c r="F206" s="2">
        <v>55.5</v>
      </c>
      <c r="G206" s="2">
        <f t="shared" si="9"/>
        <v>16.649999999999999</v>
      </c>
      <c r="H206" s="2">
        <v>63</v>
      </c>
      <c r="I206" s="6">
        <v>10820045</v>
      </c>
      <c r="J206" s="6">
        <v>10820041</v>
      </c>
      <c r="K206" s="6">
        <f t="shared" si="10"/>
        <v>44.099999999999994</v>
      </c>
      <c r="L206" s="9">
        <f t="shared" si="11"/>
        <v>60.749999999999993</v>
      </c>
      <c r="M206" s="9" t="s">
        <v>1344</v>
      </c>
    </row>
    <row r="207" spans="1:13" ht="20.100000000000001" customHeight="1" x14ac:dyDescent="0.15">
      <c r="A207" s="4" t="s">
        <v>636</v>
      </c>
      <c r="B207" s="4" t="s">
        <v>1237</v>
      </c>
      <c r="C207" s="5" t="s">
        <v>637</v>
      </c>
      <c r="D207" s="5" t="s">
        <v>638</v>
      </c>
      <c r="E207" s="5" t="s">
        <v>634</v>
      </c>
      <c r="F207" s="2">
        <v>86</v>
      </c>
      <c r="G207" s="2">
        <f t="shared" si="9"/>
        <v>25.8</v>
      </c>
      <c r="H207" s="2">
        <v>85.5</v>
      </c>
      <c r="I207" s="6">
        <v>10820001</v>
      </c>
      <c r="J207" s="6">
        <v>10820011</v>
      </c>
      <c r="K207" s="6">
        <f t="shared" si="10"/>
        <v>59.849999999999994</v>
      </c>
      <c r="L207" s="9">
        <f t="shared" si="11"/>
        <v>85.649999999999991</v>
      </c>
      <c r="M207" s="9" t="s">
        <v>1344</v>
      </c>
    </row>
    <row r="208" spans="1:13" ht="20.100000000000001" customHeight="1" x14ac:dyDescent="0.15">
      <c r="A208" s="4" t="s">
        <v>639</v>
      </c>
      <c r="B208" s="4" t="s">
        <v>1238</v>
      </c>
      <c r="C208" s="5" t="s">
        <v>640</v>
      </c>
      <c r="D208" s="5" t="s">
        <v>641</v>
      </c>
      <c r="E208" s="5" t="s">
        <v>634</v>
      </c>
      <c r="F208" s="2">
        <v>60</v>
      </c>
      <c r="G208" s="2">
        <f t="shared" si="9"/>
        <v>18</v>
      </c>
      <c r="H208" s="2">
        <v>89</v>
      </c>
      <c r="I208" s="6">
        <v>10820010</v>
      </c>
      <c r="J208" s="6">
        <v>10820011</v>
      </c>
      <c r="K208" s="6">
        <f t="shared" si="10"/>
        <v>62.3</v>
      </c>
      <c r="L208" s="9">
        <f t="shared" si="11"/>
        <v>80.3</v>
      </c>
      <c r="M208" s="9" t="s">
        <v>1344</v>
      </c>
    </row>
    <row r="209" spans="1:13" ht="20.100000000000001" customHeight="1" x14ac:dyDescent="0.15">
      <c r="A209" s="4" t="s">
        <v>642</v>
      </c>
      <c r="B209" s="4" t="s">
        <v>1239</v>
      </c>
      <c r="C209" s="5" t="s">
        <v>643</v>
      </c>
      <c r="D209" s="5" t="s">
        <v>644</v>
      </c>
      <c r="E209" s="5" t="s">
        <v>634</v>
      </c>
      <c r="F209" s="2">
        <v>42.5</v>
      </c>
      <c r="G209" s="2">
        <f t="shared" si="9"/>
        <v>12.75</v>
      </c>
      <c r="H209" s="2">
        <v>80</v>
      </c>
      <c r="I209" s="6">
        <v>10820015</v>
      </c>
      <c r="J209" s="6">
        <v>10820011</v>
      </c>
      <c r="K209" s="6">
        <f t="shared" si="10"/>
        <v>56</v>
      </c>
      <c r="L209" s="9">
        <f t="shared" si="11"/>
        <v>68.75</v>
      </c>
      <c r="M209" s="9" t="s">
        <v>1344</v>
      </c>
    </row>
    <row r="210" spans="1:13" ht="20.100000000000001" customHeight="1" x14ac:dyDescent="0.15">
      <c r="A210" s="4" t="s">
        <v>632</v>
      </c>
      <c r="B210" s="4" t="s">
        <v>1240</v>
      </c>
      <c r="C210" s="5" t="s">
        <v>633</v>
      </c>
      <c r="D210" s="5" t="s">
        <v>635</v>
      </c>
      <c r="E210" s="5" t="s">
        <v>634</v>
      </c>
      <c r="F210" s="2">
        <v>70</v>
      </c>
      <c r="G210" s="2">
        <f t="shared" si="9"/>
        <v>21</v>
      </c>
      <c r="H210" s="2">
        <v>68</v>
      </c>
      <c r="I210" s="6">
        <v>10820001</v>
      </c>
      <c r="J210" s="6">
        <v>10820011</v>
      </c>
      <c r="K210" s="6">
        <f t="shared" si="10"/>
        <v>47.599999999999994</v>
      </c>
      <c r="L210" s="9">
        <f t="shared" si="11"/>
        <v>68.599999999999994</v>
      </c>
      <c r="M210" s="9" t="s">
        <v>1344</v>
      </c>
    </row>
    <row r="211" spans="1:13" ht="20.100000000000001" customHeight="1" x14ac:dyDescent="0.15">
      <c r="A211" s="4" t="s">
        <v>652</v>
      </c>
      <c r="B211" s="4" t="s">
        <v>1241</v>
      </c>
      <c r="C211" s="5" t="s">
        <v>653</v>
      </c>
      <c r="D211" s="5" t="s">
        <v>654</v>
      </c>
      <c r="E211" s="5" t="s">
        <v>647</v>
      </c>
      <c r="F211" s="2">
        <v>81.5</v>
      </c>
      <c r="G211" s="2">
        <f t="shared" si="9"/>
        <v>24.45</v>
      </c>
      <c r="H211" s="2">
        <v>81</v>
      </c>
      <c r="I211" s="6">
        <v>10820015</v>
      </c>
      <c r="J211" s="6">
        <v>10820013</v>
      </c>
      <c r="K211" s="6">
        <f t="shared" si="10"/>
        <v>56.699999999999996</v>
      </c>
      <c r="L211" s="9">
        <f t="shared" si="11"/>
        <v>81.149999999999991</v>
      </c>
      <c r="M211" s="9" t="s">
        <v>1344</v>
      </c>
    </row>
    <row r="212" spans="1:13" ht="20.100000000000001" customHeight="1" x14ac:dyDescent="0.15">
      <c r="A212" s="4" t="s">
        <v>645</v>
      </c>
      <c r="B212" s="4" t="s">
        <v>1242</v>
      </c>
      <c r="C212" s="5" t="s">
        <v>646</v>
      </c>
      <c r="D212" s="5" t="s">
        <v>648</v>
      </c>
      <c r="E212" s="5" t="s">
        <v>647</v>
      </c>
      <c r="F212" s="2">
        <v>70</v>
      </c>
      <c r="G212" s="2">
        <f t="shared" si="9"/>
        <v>21</v>
      </c>
      <c r="H212" s="2">
        <v>64</v>
      </c>
      <c r="I212" s="6">
        <v>10820004</v>
      </c>
      <c r="J212" s="6">
        <v>10820013</v>
      </c>
      <c r="K212" s="6">
        <f t="shared" si="10"/>
        <v>44.8</v>
      </c>
      <c r="L212" s="9">
        <f t="shared" si="11"/>
        <v>65.8</v>
      </c>
      <c r="M212" s="9" t="s">
        <v>1344</v>
      </c>
    </row>
    <row r="213" spans="1:13" ht="20.100000000000001" customHeight="1" x14ac:dyDescent="0.15">
      <c r="A213" s="4" t="s">
        <v>649</v>
      </c>
      <c r="B213" s="4" t="s">
        <v>1243</v>
      </c>
      <c r="C213" s="5" t="s">
        <v>650</v>
      </c>
      <c r="D213" s="5" t="s">
        <v>651</v>
      </c>
      <c r="E213" s="5" t="s">
        <v>647</v>
      </c>
      <c r="F213" s="2">
        <v>64</v>
      </c>
      <c r="G213" s="2">
        <f t="shared" si="9"/>
        <v>19.2</v>
      </c>
      <c r="H213" s="2">
        <v>66</v>
      </c>
      <c r="I213" s="6">
        <v>10820013</v>
      </c>
      <c r="J213" s="6">
        <v>10820013</v>
      </c>
      <c r="K213" s="6">
        <f t="shared" si="10"/>
        <v>46.199999999999996</v>
      </c>
      <c r="L213" s="9">
        <f t="shared" si="11"/>
        <v>65.399999999999991</v>
      </c>
      <c r="M213" s="9" t="s">
        <v>1344</v>
      </c>
    </row>
    <row r="214" spans="1:13" ht="20.100000000000001" customHeight="1" x14ac:dyDescent="0.15">
      <c r="A214" s="4" t="s">
        <v>662</v>
      </c>
      <c r="B214" s="4" t="s">
        <v>314</v>
      </c>
      <c r="C214" s="5" t="s">
        <v>663</v>
      </c>
      <c r="D214" s="5" t="s">
        <v>664</v>
      </c>
      <c r="E214" s="5" t="s">
        <v>657</v>
      </c>
      <c r="F214" s="2">
        <v>75.5</v>
      </c>
      <c r="G214" s="2">
        <f t="shared" si="9"/>
        <v>22.65</v>
      </c>
      <c r="H214" s="2">
        <v>72</v>
      </c>
      <c r="I214" s="6">
        <v>10820011</v>
      </c>
      <c r="J214" s="6">
        <v>10820015</v>
      </c>
      <c r="K214" s="6">
        <f t="shared" si="10"/>
        <v>50.4</v>
      </c>
      <c r="L214" s="9">
        <f t="shared" si="11"/>
        <v>73.05</v>
      </c>
      <c r="M214" s="9" t="s">
        <v>1344</v>
      </c>
    </row>
    <row r="215" spans="1:13" ht="20.100000000000001" customHeight="1" x14ac:dyDescent="0.15">
      <c r="A215" s="4" t="s">
        <v>659</v>
      </c>
      <c r="B215" s="4" t="s">
        <v>1244</v>
      </c>
      <c r="C215" s="5" t="s">
        <v>660</v>
      </c>
      <c r="D215" s="5" t="s">
        <v>661</v>
      </c>
      <c r="E215" s="5" t="s">
        <v>657</v>
      </c>
      <c r="F215" s="2">
        <v>72</v>
      </c>
      <c r="G215" s="2">
        <f t="shared" si="9"/>
        <v>21.599999999999998</v>
      </c>
      <c r="H215" s="2">
        <v>70</v>
      </c>
      <c r="I215" s="6">
        <v>10820010</v>
      </c>
      <c r="J215" s="6">
        <v>10820015</v>
      </c>
      <c r="K215" s="6">
        <f t="shared" si="10"/>
        <v>49</v>
      </c>
      <c r="L215" s="9">
        <f t="shared" si="11"/>
        <v>70.599999999999994</v>
      </c>
      <c r="M215" s="9" t="s">
        <v>1344</v>
      </c>
    </row>
    <row r="216" spans="1:13" ht="20.100000000000001" customHeight="1" x14ac:dyDescent="0.15">
      <c r="A216" s="4" t="s">
        <v>655</v>
      </c>
      <c r="B216" s="4" t="s">
        <v>317</v>
      </c>
      <c r="C216" s="5" t="s">
        <v>656</v>
      </c>
      <c r="D216" s="5" t="s">
        <v>658</v>
      </c>
      <c r="E216" s="5" t="s">
        <v>657</v>
      </c>
      <c r="F216" s="2">
        <v>64</v>
      </c>
      <c r="G216" s="2">
        <f t="shared" si="9"/>
        <v>19.2</v>
      </c>
      <c r="H216" s="2">
        <v>73</v>
      </c>
      <c r="I216" s="6">
        <v>10820006</v>
      </c>
      <c r="J216" s="6">
        <v>10820015</v>
      </c>
      <c r="K216" s="6">
        <f t="shared" si="10"/>
        <v>51.099999999999994</v>
      </c>
      <c r="L216" s="9">
        <f t="shared" si="11"/>
        <v>70.3</v>
      </c>
      <c r="M216" s="9" t="s">
        <v>1344</v>
      </c>
    </row>
    <row r="217" spans="1:13" ht="20.100000000000001" customHeight="1" x14ac:dyDescent="0.15">
      <c r="A217" s="4" t="s">
        <v>690</v>
      </c>
      <c r="B217" s="4" t="s">
        <v>1008</v>
      </c>
      <c r="C217" s="5" t="s">
        <v>691</v>
      </c>
      <c r="D217" s="5" t="s">
        <v>692</v>
      </c>
      <c r="E217" s="7" t="s">
        <v>667</v>
      </c>
      <c r="F217" s="2">
        <v>87.5</v>
      </c>
      <c r="G217" s="2">
        <f t="shared" si="9"/>
        <v>26.25</v>
      </c>
      <c r="H217" s="2">
        <v>87</v>
      </c>
      <c r="I217" s="6">
        <v>10820012</v>
      </c>
      <c r="J217" s="6">
        <v>10820014</v>
      </c>
      <c r="K217" s="6">
        <f t="shared" si="10"/>
        <v>60.9</v>
      </c>
      <c r="L217" s="9">
        <f t="shared" si="11"/>
        <v>87.15</v>
      </c>
      <c r="M217" s="9" t="s">
        <v>1344</v>
      </c>
    </row>
    <row r="218" spans="1:13" ht="20.100000000000001" customHeight="1" x14ac:dyDescent="0.15">
      <c r="A218" s="4" t="s">
        <v>684</v>
      </c>
      <c r="B218" s="4" t="s">
        <v>1245</v>
      </c>
      <c r="C218" s="5" t="s">
        <v>685</v>
      </c>
      <c r="D218" s="5" t="s">
        <v>686</v>
      </c>
      <c r="E218" s="7" t="s">
        <v>667</v>
      </c>
      <c r="F218" s="2">
        <v>77.5</v>
      </c>
      <c r="G218" s="2">
        <f t="shared" si="9"/>
        <v>23.25</v>
      </c>
      <c r="H218" s="2">
        <v>90.5</v>
      </c>
      <c r="I218" s="6">
        <v>10820009</v>
      </c>
      <c r="J218" s="6">
        <v>10820014</v>
      </c>
      <c r="K218" s="6">
        <f t="shared" si="10"/>
        <v>63.349999999999994</v>
      </c>
      <c r="L218" s="9">
        <f t="shared" si="11"/>
        <v>86.6</v>
      </c>
      <c r="M218" s="9" t="s">
        <v>1344</v>
      </c>
    </row>
    <row r="219" spans="1:13" ht="20.100000000000001" customHeight="1" x14ac:dyDescent="0.15">
      <c r="A219" s="4" t="s">
        <v>672</v>
      </c>
      <c r="B219" s="4" t="s">
        <v>1246</v>
      </c>
      <c r="C219" s="5" t="s">
        <v>673</v>
      </c>
      <c r="D219" s="5" t="s">
        <v>674</v>
      </c>
      <c r="E219" s="7" t="s">
        <v>667</v>
      </c>
      <c r="F219" s="2">
        <v>83</v>
      </c>
      <c r="G219" s="2">
        <f t="shared" si="9"/>
        <v>24.9</v>
      </c>
      <c r="H219" s="2">
        <v>87.5</v>
      </c>
      <c r="I219" s="6">
        <v>10820004</v>
      </c>
      <c r="J219" s="6">
        <v>10820014</v>
      </c>
      <c r="K219" s="6">
        <f t="shared" si="10"/>
        <v>61.249999999999993</v>
      </c>
      <c r="L219" s="9">
        <f t="shared" si="11"/>
        <v>86.149999999999991</v>
      </c>
      <c r="M219" s="9" t="s">
        <v>1344</v>
      </c>
    </row>
    <row r="220" spans="1:13" ht="20.100000000000001" customHeight="1" x14ac:dyDescent="0.15">
      <c r="A220" s="4" t="s">
        <v>681</v>
      </c>
      <c r="B220" s="4" t="s">
        <v>1247</v>
      </c>
      <c r="C220" s="5" t="s">
        <v>682</v>
      </c>
      <c r="D220" s="5" t="s">
        <v>683</v>
      </c>
      <c r="E220" s="7" t="s">
        <v>667</v>
      </c>
      <c r="F220" s="2">
        <v>75.5</v>
      </c>
      <c r="G220" s="2">
        <f t="shared" si="9"/>
        <v>22.65</v>
      </c>
      <c r="H220" s="2">
        <v>88</v>
      </c>
      <c r="I220" s="6">
        <v>10820007</v>
      </c>
      <c r="J220" s="6">
        <v>10820014</v>
      </c>
      <c r="K220" s="6">
        <f t="shared" si="10"/>
        <v>61.599999999999994</v>
      </c>
      <c r="L220" s="9">
        <f t="shared" si="11"/>
        <v>84.25</v>
      </c>
      <c r="M220" s="9" t="s">
        <v>1344</v>
      </c>
    </row>
    <row r="221" spans="1:13" ht="20.100000000000001" customHeight="1" x14ac:dyDescent="0.15">
      <c r="A221" s="4" t="s">
        <v>669</v>
      </c>
      <c r="B221" s="4" t="s">
        <v>1248</v>
      </c>
      <c r="C221" s="5" t="s">
        <v>670</v>
      </c>
      <c r="D221" s="5" t="s">
        <v>671</v>
      </c>
      <c r="E221" s="7" t="s">
        <v>667</v>
      </c>
      <c r="F221" s="2">
        <v>79</v>
      </c>
      <c r="G221" s="2">
        <f t="shared" si="9"/>
        <v>23.7</v>
      </c>
      <c r="H221" s="2">
        <v>86</v>
      </c>
      <c r="I221" s="6">
        <v>10820004</v>
      </c>
      <c r="J221" s="6">
        <v>10820014</v>
      </c>
      <c r="K221" s="6">
        <f t="shared" si="10"/>
        <v>60.199999999999996</v>
      </c>
      <c r="L221" s="9">
        <f t="shared" si="11"/>
        <v>83.899999999999991</v>
      </c>
      <c r="M221" s="9" t="s">
        <v>1344</v>
      </c>
    </row>
    <row r="222" spans="1:13" ht="20.100000000000001" customHeight="1" x14ac:dyDescent="0.15">
      <c r="A222" s="4" t="s">
        <v>678</v>
      </c>
      <c r="B222" s="4" t="s">
        <v>117</v>
      </c>
      <c r="C222" s="5" t="s">
        <v>679</v>
      </c>
      <c r="D222" s="5" t="s">
        <v>680</v>
      </c>
      <c r="E222" s="7" t="s">
        <v>667</v>
      </c>
      <c r="F222" s="2">
        <v>65.5</v>
      </c>
      <c r="G222" s="2">
        <f t="shared" si="9"/>
        <v>19.649999999999999</v>
      </c>
      <c r="H222" s="2">
        <v>90.5</v>
      </c>
      <c r="I222" s="6">
        <v>10820007</v>
      </c>
      <c r="J222" s="6">
        <v>10820014</v>
      </c>
      <c r="K222" s="6">
        <f t="shared" si="10"/>
        <v>63.349999999999994</v>
      </c>
      <c r="L222" s="9">
        <f t="shared" si="11"/>
        <v>83</v>
      </c>
      <c r="M222" s="9" t="s">
        <v>1344</v>
      </c>
    </row>
    <row r="223" spans="1:13" ht="20.100000000000001" customHeight="1" x14ac:dyDescent="0.15">
      <c r="A223" s="4" t="s">
        <v>665</v>
      </c>
      <c r="B223" s="4" t="s">
        <v>1249</v>
      </c>
      <c r="C223" s="5" t="s">
        <v>666</v>
      </c>
      <c r="D223" s="5" t="s">
        <v>668</v>
      </c>
      <c r="E223" s="7" t="s">
        <v>667</v>
      </c>
      <c r="F223" s="2">
        <v>79</v>
      </c>
      <c r="G223" s="2">
        <f t="shared" si="9"/>
        <v>23.7</v>
      </c>
      <c r="H223" s="2">
        <v>84</v>
      </c>
      <c r="I223" s="6">
        <v>10820001</v>
      </c>
      <c r="J223" s="6">
        <v>10820014</v>
      </c>
      <c r="K223" s="6">
        <f t="shared" si="10"/>
        <v>58.8</v>
      </c>
      <c r="L223" s="9">
        <f t="shared" si="11"/>
        <v>82.5</v>
      </c>
      <c r="M223" s="9" t="s">
        <v>1344</v>
      </c>
    </row>
    <row r="224" spans="1:13" ht="20.100000000000001" customHeight="1" x14ac:dyDescent="0.15">
      <c r="A224" s="4" t="s">
        <v>675</v>
      </c>
      <c r="B224" s="4" t="s">
        <v>320</v>
      </c>
      <c r="C224" s="5" t="s">
        <v>676</v>
      </c>
      <c r="D224" s="5" t="s">
        <v>677</v>
      </c>
      <c r="E224" s="7" t="s">
        <v>667</v>
      </c>
      <c r="F224" s="2">
        <v>86.5</v>
      </c>
      <c r="G224" s="2">
        <f t="shared" si="9"/>
        <v>25.95</v>
      </c>
      <c r="H224" s="2">
        <v>79</v>
      </c>
      <c r="I224" s="6">
        <v>10820005</v>
      </c>
      <c r="J224" s="6">
        <v>10820014</v>
      </c>
      <c r="K224" s="6">
        <f t="shared" si="10"/>
        <v>55.3</v>
      </c>
      <c r="L224" s="9">
        <f t="shared" si="11"/>
        <v>81.25</v>
      </c>
      <c r="M224" s="9" t="s">
        <v>1344</v>
      </c>
    </row>
    <row r="225" spans="1:13" ht="20.100000000000001" customHeight="1" x14ac:dyDescent="0.15">
      <c r="A225" s="4" t="s">
        <v>696</v>
      </c>
      <c r="B225" s="4" t="s">
        <v>494</v>
      </c>
      <c r="C225" s="5" t="s">
        <v>697</v>
      </c>
      <c r="D225" s="5" t="s">
        <v>698</v>
      </c>
      <c r="E225" s="7" t="s">
        <v>667</v>
      </c>
      <c r="F225" s="2">
        <v>60</v>
      </c>
      <c r="G225" s="2">
        <f t="shared" si="9"/>
        <v>18</v>
      </c>
      <c r="H225" s="2">
        <v>89.5</v>
      </c>
      <c r="I225" s="6">
        <v>10820015</v>
      </c>
      <c r="J225" s="6">
        <v>10820014</v>
      </c>
      <c r="K225" s="6">
        <f t="shared" si="10"/>
        <v>62.65</v>
      </c>
      <c r="L225" s="9">
        <f t="shared" si="11"/>
        <v>80.650000000000006</v>
      </c>
      <c r="M225" s="9" t="s">
        <v>1344</v>
      </c>
    </row>
    <row r="226" spans="1:13" ht="20.100000000000001" customHeight="1" x14ac:dyDescent="0.15">
      <c r="A226" s="4" t="s">
        <v>693</v>
      </c>
      <c r="B226" s="4" t="s">
        <v>262</v>
      </c>
      <c r="C226" s="5" t="s">
        <v>694</v>
      </c>
      <c r="D226" s="5" t="s">
        <v>695</v>
      </c>
      <c r="E226" s="7" t="s">
        <v>667</v>
      </c>
      <c r="F226" s="2">
        <v>74.5</v>
      </c>
      <c r="G226" s="2">
        <f t="shared" si="9"/>
        <v>22.349999999999998</v>
      </c>
      <c r="H226" s="2">
        <v>82.5</v>
      </c>
      <c r="I226" s="6">
        <v>10820013</v>
      </c>
      <c r="J226" s="6">
        <v>10820014</v>
      </c>
      <c r="K226" s="6">
        <f t="shared" si="10"/>
        <v>57.749999999999993</v>
      </c>
      <c r="L226" s="9">
        <f t="shared" si="11"/>
        <v>80.099999999999994</v>
      </c>
      <c r="M226" s="9" t="s">
        <v>1344</v>
      </c>
    </row>
    <row r="227" spans="1:13" ht="20.100000000000001" customHeight="1" x14ac:dyDescent="0.15">
      <c r="A227" s="4" t="s">
        <v>687</v>
      </c>
      <c r="B227" s="4" t="s">
        <v>1250</v>
      </c>
      <c r="C227" s="5" t="s">
        <v>688</v>
      </c>
      <c r="D227" s="5" t="s">
        <v>689</v>
      </c>
      <c r="E227" s="7" t="s">
        <v>667</v>
      </c>
      <c r="F227" s="2">
        <v>62</v>
      </c>
      <c r="G227" s="2">
        <f t="shared" si="9"/>
        <v>18.599999999999998</v>
      </c>
      <c r="H227" s="2">
        <v>86.5</v>
      </c>
      <c r="I227" s="6">
        <v>10820009</v>
      </c>
      <c r="J227" s="6">
        <v>10820014</v>
      </c>
      <c r="K227" s="6">
        <f t="shared" si="10"/>
        <v>60.55</v>
      </c>
      <c r="L227" s="9">
        <f t="shared" si="11"/>
        <v>79.149999999999991</v>
      </c>
      <c r="M227" s="9" t="s">
        <v>1344</v>
      </c>
    </row>
    <row r="228" spans="1:13" ht="20.100000000000001" customHeight="1" x14ac:dyDescent="0.15">
      <c r="A228" s="4" t="s">
        <v>703</v>
      </c>
      <c r="B228" s="4" t="s">
        <v>780</v>
      </c>
      <c r="C228" s="5" t="s">
        <v>704</v>
      </c>
      <c r="D228" s="5" t="s">
        <v>705</v>
      </c>
      <c r="E228" s="7" t="s">
        <v>699</v>
      </c>
      <c r="F228" s="2">
        <v>88</v>
      </c>
      <c r="G228" s="2">
        <f t="shared" si="9"/>
        <v>26.4</v>
      </c>
      <c r="H228" s="2">
        <v>73</v>
      </c>
      <c r="I228" s="6">
        <v>10820005</v>
      </c>
      <c r="J228" s="6">
        <v>10820015</v>
      </c>
      <c r="K228" s="6">
        <f t="shared" si="10"/>
        <v>51.099999999999994</v>
      </c>
      <c r="L228" s="9">
        <f t="shared" si="11"/>
        <v>77.5</v>
      </c>
      <c r="M228" s="9" t="s">
        <v>1344</v>
      </c>
    </row>
    <row r="229" spans="1:13" ht="20.100000000000001" customHeight="1" x14ac:dyDescent="0.15">
      <c r="A229" s="4" t="s">
        <v>721</v>
      </c>
      <c r="B229" s="4" t="s">
        <v>1251</v>
      </c>
      <c r="C229" s="5" t="s">
        <v>722</v>
      </c>
      <c r="D229" s="5" t="s">
        <v>723</v>
      </c>
      <c r="E229" s="7" t="s">
        <v>699</v>
      </c>
      <c r="F229" s="2">
        <v>88</v>
      </c>
      <c r="G229" s="2">
        <f t="shared" si="9"/>
        <v>26.4</v>
      </c>
      <c r="H229" s="2">
        <v>69</v>
      </c>
      <c r="I229" s="6">
        <v>10820014</v>
      </c>
      <c r="J229" s="6">
        <v>10820015</v>
      </c>
      <c r="K229" s="6">
        <f t="shared" si="10"/>
        <v>48.3</v>
      </c>
      <c r="L229" s="9">
        <f t="shared" si="11"/>
        <v>74.699999999999989</v>
      </c>
      <c r="M229" s="9" t="s">
        <v>1344</v>
      </c>
    </row>
    <row r="230" spans="1:13" ht="20.100000000000001" customHeight="1" x14ac:dyDescent="0.15">
      <c r="A230" s="4" t="s">
        <v>712</v>
      </c>
      <c r="B230" s="4" t="s">
        <v>203</v>
      </c>
      <c r="C230" s="5" t="s">
        <v>713</v>
      </c>
      <c r="D230" s="5" t="s">
        <v>714</v>
      </c>
      <c r="E230" s="7" t="s">
        <v>699</v>
      </c>
      <c r="F230" s="2">
        <v>77.5</v>
      </c>
      <c r="G230" s="2">
        <f t="shared" si="9"/>
        <v>23.25</v>
      </c>
      <c r="H230" s="2">
        <v>72</v>
      </c>
      <c r="I230" s="6">
        <v>10820008</v>
      </c>
      <c r="J230" s="6">
        <v>10820015</v>
      </c>
      <c r="K230" s="6">
        <f t="shared" si="10"/>
        <v>50.4</v>
      </c>
      <c r="L230" s="9">
        <f t="shared" si="11"/>
        <v>73.650000000000006</v>
      </c>
      <c r="M230" s="9" t="s">
        <v>1344</v>
      </c>
    </row>
    <row r="231" spans="1:13" ht="20.100000000000001" customHeight="1" x14ac:dyDescent="0.15">
      <c r="A231" s="4" t="s">
        <v>700</v>
      </c>
      <c r="B231" s="4" t="s">
        <v>1252</v>
      </c>
      <c r="C231" s="5" t="s">
        <v>701</v>
      </c>
      <c r="D231" s="5" t="s">
        <v>702</v>
      </c>
      <c r="E231" s="7" t="s">
        <v>699</v>
      </c>
      <c r="F231" s="2">
        <v>74</v>
      </c>
      <c r="G231" s="2">
        <f t="shared" si="9"/>
        <v>22.2</v>
      </c>
      <c r="H231" s="2">
        <v>69</v>
      </c>
      <c r="I231" s="6">
        <v>10820003</v>
      </c>
      <c r="J231" s="6">
        <v>10820015</v>
      </c>
      <c r="K231" s="6">
        <f t="shared" si="10"/>
        <v>48.3</v>
      </c>
      <c r="L231" s="9">
        <f t="shared" si="11"/>
        <v>70.5</v>
      </c>
      <c r="M231" s="9" t="s">
        <v>1344</v>
      </c>
    </row>
    <row r="232" spans="1:13" ht="20.100000000000001" customHeight="1" x14ac:dyDescent="0.15">
      <c r="A232" s="4" t="s">
        <v>715</v>
      </c>
      <c r="B232" s="4" t="s">
        <v>497</v>
      </c>
      <c r="C232" s="5" t="s">
        <v>716</v>
      </c>
      <c r="D232" s="5" t="s">
        <v>717</v>
      </c>
      <c r="E232" s="7" t="s">
        <v>699</v>
      </c>
      <c r="F232" s="2">
        <v>85.5</v>
      </c>
      <c r="G232" s="2">
        <f t="shared" si="9"/>
        <v>25.65</v>
      </c>
      <c r="H232" s="2">
        <v>64</v>
      </c>
      <c r="I232" s="6">
        <v>10820010</v>
      </c>
      <c r="J232" s="6">
        <v>10820015</v>
      </c>
      <c r="K232" s="6">
        <f t="shared" si="10"/>
        <v>44.8</v>
      </c>
      <c r="L232" s="9">
        <f t="shared" si="11"/>
        <v>70.449999999999989</v>
      </c>
      <c r="M232" s="9" t="s">
        <v>1344</v>
      </c>
    </row>
    <row r="233" spans="1:13" ht="20.100000000000001" customHeight="1" x14ac:dyDescent="0.15">
      <c r="A233" s="4" t="s">
        <v>718</v>
      </c>
      <c r="B233" s="4" t="s">
        <v>323</v>
      </c>
      <c r="C233" s="5" t="s">
        <v>719</v>
      </c>
      <c r="D233" s="5" t="s">
        <v>720</v>
      </c>
      <c r="E233" s="7" t="s">
        <v>699</v>
      </c>
      <c r="F233" s="2">
        <v>61</v>
      </c>
      <c r="G233" s="2">
        <f t="shared" si="9"/>
        <v>18.3</v>
      </c>
      <c r="H233" s="2">
        <v>74</v>
      </c>
      <c r="I233" s="6">
        <v>10820011</v>
      </c>
      <c r="J233" s="6">
        <v>10820015</v>
      </c>
      <c r="K233" s="6">
        <f t="shared" si="10"/>
        <v>51.8</v>
      </c>
      <c r="L233" s="9">
        <f t="shared" si="11"/>
        <v>70.099999999999994</v>
      </c>
      <c r="M233" s="9" t="s">
        <v>1344</v>
      </c>
    </row>
    <row r="234" spans="1:13" ht="20.100000000000001" customHeight="1" x14ac:dyDescent="0.15">
      <c r="A234" s="4" t="s">
        <v>709</v>
      </c>
      <c r="B234" s="4" t="s">
        <v>1253</v>
      </c>
      <c r="C234" s="5" t="s">
        <v>710</v>
      </c>
      <c r="D234" s="5" t="s">
        <v>711</v>
      </c>
      <c r="E234" s="7" t="s">
        <v>699</v>
      </c>
      <c r="F234" s="2">
        <v>51.5</v>
      </c>
      <c r="G234" s="2">
        <f t="shared" si="9"/>
        <v>15.45</v>
      </c>
      <c r="H234" s="2">
        <v>78</v>
      </c>
      <c r="I234" s="6">
        <v>10820005</v>
      </c>
      <c r="J234" s="6">
        <v>10820015</v>
      </c>
      <c r="K234" s="6">
        <f t="shared" si="10"/>
        <v>54.599999999999994</v>
      </c>
      <c r="L234" s="9">
        <f t="shared" si="11"/>
        <v>70.05</v>
      </c>
      <c r="M234" s="9" t="s">
        <v>1344</v>
      </c>
    </row>
    <row r="235" spans="1:13" ht="20.100000000000001" customHeight="1" x14ac:dyDescent="0.15">
      <c r="A235" s="4" t="s">
        <v>706</v>
      </c>
      <c r="B235" s="4" t="s">
        <v>1254</v>
      </c>
      <c r="C235" s="5" t="s">
        <v>707</v>
      </c>
      <c r="D235" s="5" t="s">
        <v>708</v>
      </c>
      <c r="E235" s="7" t="s">
        <v>699</v>
      </c>
      <c r="F235" s="2">
        <v>75.5</v>
      </c>
      <c r="G235" s="2">
        <f t="shared" si="9"/>
        <v>22.65</v>
      </c>
      <c r="H235" s="2">
        <v>65</v>
      </c>
      <c r="I235" s="6">
        <v>10820005</v>
      </c>
      <c r="J235" s="6">
        <v>10820015</v>
      </c>
      <c r="K235" s="6">
        <f t="shared" si="10"/>
        <v>45.5</v>
      </c>
      <c r="L235" s="9">
        <f t="shared" si="11"/>
        <v>68.150000000000006</v>
      </c>
      <c r="M235" s="9" t="s">
        <v>1344</v>
      </c>
    </row>
    <row r="236" spans="1:13" ht="20.100000000000001" customHeight="1" x14ac:dyDescent="0.15">
      <c r="A236" s="4" t="s">
        <v>733</v>
      </c>
      <c r="B236" s="4" t="s">
        <v>1255</v>
      </c>
      <c r="C236" s="5" t="s">
        <v>734</v>
      </c>
      <c r="D236" s="5" t="s">
        <v>735</v>
      </c>
      <c r="E236" s="7" t="s">
        <v>724</v>
      </c>
      <c r="F236" s="2">
        <v>86.5</v>
      </c>
      <c r="G236" s="2">
        <f t="shared" si="9"/>
        <v>25.95</v>
      </c>
      <c r="H236" s="2">
        <v>81</v>
      </c>
      <c r="I236" s="6">
        <v>10820005</v>
      </c>
      <c r="J236" s="6">
        <v>10820016</v>
      </c>
      <c r="K236" s="6">
        <f t="shared" si="10"/>
        <v>56.699999999999996</v>
      </c>
      <c r="L236" s="9">
        <f t="shared" si="11"/>
        <v>82.649999999999991</v>
      </c>
      <c r="M236" s="9" t="s">
        <v>1344</v>
      </c>
    </row>
    <row r="237" spans="1:13" ht="20.100000000000001" customHeight="1" x14ac:dyDescent="0.15">
      <c r="A237" s="4" t="s">
        <v>739</v>
      </c>
      <c r="B237" s="4" t="s">
        <v>1256</v>
      </c>
      <c r="C237" s="5" t="s">
        <v>740</v>
      </c>
      <c r="D237" s="5" t="s">
        <v>741</v>
      </c>
      <c r="E237" s="7" t="s">
        <v>724</v>
      </c>
      <c r="F237" s="2">
        <v>88</v>
      </c>
      <c r="G237" s="2">
        <f t="shared" si="9"/>
        <v>26.4</v>
      </c>
      <c r="H237" s="2">
        <v>69</v>
      </c>
      <c r="I237" s="6">
        <v>10820006</v>
      </c>
      <c r="J237" s="6">
        <v>10820016</v>
      </c>
      <c r="K237" s="6">
        <f t="shared" si="10"/>
        <v>48.3</v>
      </c>
      <c r="L237" s="9">
        <f t="shared" si="11"/>
        <v>74.699999999999989</v>
      </c>
      <c r="M237" s="9" t="s">
        <v>1344</v>
      </c>
    </row>
    <row r="238" spans="1:13" ht="20.100000000000001" customHeight="1" x14ac:dyDescent="0.15">
      <c r="A238" s="4" t="s">
        <v>725</v>
      </c>
      <c r="B238" s="4" t="s">
        <v>1257</v>
      </c>
      <c r="C238" s="5" t="s">
        <v>726</v>
      </c>
      <c r="D238" s="5" t="s">
        <v>447</v>
      </c>
      <c r="E238" s="7" t="s">
        <v>724</v>
      </c>
      <c r="F238" s="2">
        <v>74</v>
      </c>
      <c r="G238" s="2">
        <f t="shared" si="9"/>
        <v>22.2</v>
      </c>
      <c r="H238" s="2">
        <v>71</v>
      </c>
      <c r="I238" s="6">
        <v>10820003</v>
      </c>
      <c r="J238" s="6">
        <v>10820016</v>
      </c>
      <c r="K238" s="6">
        <f t="shared" si="10"/>
        <v>49.699999999999996</v>
      </c>
      <c r="L238" s="9">
        <f t="shared" si="11"/>
        <v>71.899999999999991</v>
      </c>
      <c r="M238" s="9" t="s">
        <v>1344</v>
      </c>
    </row>
    <row r="239" spans="1:13" ht="20.100000000000001" customHeight="1" x14ac:dyDescent="0.15">
      <c r="A239" s="4" t="s">
        <v>736</v>
      </c>
      <c r="B239" s="4" t="s">
        <v>1258</v>
      </c>
      <c r="C239" s="5" t="s">
        <v>737</v>
      </c>
      <c r="D239" s="5" t="s">
        <v>738</v>
      </c>
      <c r="E239" s="7" t="s">
        <v>724</v>
      </c>
      <c r="F239" s="2">
        <v>81</v>
      </c>
      <c r="G239" s="2">
        <f t="shared" si="9"/>
        <v>24.3</v>
      </c>
      <c r="H239" s="2">
        <v>67.5</v>
      </c>
      <c r="I239" s="6">
        <v>10820006</v>
      </c>
      <c r="J239" s="6">
        <v>10820016</v>
      </c>
      <c r="K239" s="6">
        <f t="shared" si="10"/>
        <v>47.25</v>
      </c>
      <c r="L239" s="9">
        <f t="shared" si="11"/>
        <v>71.55</v>
      </c>
      <c r="M239" s="9" t="s">
        <v>1344</v>
      </c>
    </row>
    <row r="240" spans="1:13" ht="20.100000000000001" customHeight="1" x14ac:dyDescent="0.15">
      <c r="A240" s="4" t="s">
        <v>730</v>
      </c>
      <c r="B240" s="4" t="s">
        <v>1259</v>
      </c>
      <c r="C240" s="5" t="s">
        <v>731</v>
      </c>
      <c r="D240" s="5" t="s">
        <v>732</v>
      </c>
      <c r="E240" s="7" t="s">
        <v>724</v>
      </c>
      <c r="F240" s="2">
        <v>56</v>
      </c>
      <c r="G240" s="2">
        <f t="shared" si="9"/>
        <v>16.8</v>
      </c>
      <c r="H240" s="2">
        <v>74.5</v>
      </c>
      <c r="I240" s="6">
        <v>10820005</v>
      </c>
      <c r="J240" s="6">
        <v>10820016</v>
      </c>
      <c r="K240" s="6">
        <f t="shared" si="10"/>
        <v>52.15</v>
      </c>
      <c r="L240" s="9">
        <f t="shared" si="11"/>
        <v>68.95</v>
      </c>
      <c r="M240" s="9" t="s">
        <v>1344</v>
      </c>
    </row>
    <row r="241" spans="1:13" ht="20.100000000000001" customHeight="1" x14ac:dyDescent="0.15">
      <c r="A241" s="4" t="s">
        <v>745</v>
      </c>
      <c r="B241" s="4" t="s">
        <v>1260</v>
      </c>
      <c r="C241" s="5" t="s">
        <v>746</v>
      </c>
      <c r="D241" s="5" t="s">
        <v>747</v>
      </c>
      <c r="E241" s="7" t="s">
        <v>724</v>
      </c>
      <c r="F241" s="2">
        <v>74.5</v>
      </c>
      <c r="G241" s="2">
        <f t="shared" si="9"/>
        <v>22.349999999999998</v>
      </c>
      <c r="H241" s="2">
        <v>66</v>
      </c>
      <c r="I241" s="6">
        <v>10820013</v>
      </c>
      <c r="J241" s="6">
        <v>10820016</v>
      </c>
      <c r="K241" s="6">
        <f t="shared" si="10"/>
        <v>46.199999999999996</v>
      </c>
      <c r="L241" s="9">
        <f t="shared" si="11"/>
        <v>68.55</v>
      </c>
      <c r="M241" s="9" t="s">
        <v>1344</v>
      </c>
    </row>
    <row r="242" spans="1:13" ht="20.100000000000001" customHeight="1" x14ac:dyDescent="0.15">
      <c r="A242" s="4" t="s">
        <v>727</v>
      </c>
      <c r="B242" s="4" t="s">
        <v>1261</v>
      </c>
      <c r="C242" s="5" t="s">
        <v>728</v>
      </c>
      <c r="D242" s="5" t="s">
        <v>729</v>
      </c>
      <c r="E242" s="7" t="s">
        <v>724</v>
      </c>
      <c r="F242" s="2">
        <v>61</v>
      </c>
      <c r="G242" s="2">
        <f t="shared" si="9"/>
        <v>18.3</v>
      </c>
      <c r="H242" s="2">
        <v>68.5</v>
      </c>
      <c r="I242" s="6">
        <v>10820004</v>
      </c>
      <c r="J242" s="6">
        <v>10820016</v>
      </c>
      <c r="K242" s="6">
        <f t="shared" si="10"/>
        <v>47.949999999999996</v>
      </c>
      <c r="L242" s="9">
        <f t="shared" si="11"/>
        <v>66.25</v>
      </c>
      <c r="M242" s="9" t="s">
        <v>1344</v>
      </c>
    </row>
    <row r="243" spans="1:13" ht="20.100000000000001" customHeight="1" x14ac:dyDescent="0.15">
      <c r="A243" s="4" t="s">
        <v>742</v>
      </c>
      <c r="B243" s="4" t="s">
        <v>1262</v>
      </c>
      <c r="C243" s="5" t="s">
        <v>743</v>
      </c>
      <c r="D243" s="5" t="s">
        <v>744</v>
      </c>
      <c r="E243" s="7" t="s">
        <v>724</v>
      </c>
      <c r="F243" s="2">
        <v>63</v>
      </c>
      <c r="G243" s="2">
        <f t="shared" si="9"/>
        <v>18.899999999999999</v>
      </c>
      <c r="H243" s="2">
        <v>67.5</v>
      </c>
      <c r="I243" s="6">
        <v>10820009</v>
      </c>
      <c r="J243" s="6">
        <v>10820016</v>
      </c>
      <c r="K243" s="6">
        <f t="shared" si="10"/>
        <v>47.25</v>
      </c>
      <c r="L243" s="9">
        <f t="shared" si="11"/>
        <v>66.150000000000006</v>
      </c>
      <c r="M243" s="9" t="s">
        <v>1344</v>
      </c>
    </row>
    <row r="244" spans="1:13" ht="20.100000000000001" customHeight="1" x14ac:dyDescent="0.15">
      <c r="A244" s="4" t="s">
        <v>758</v>
      </c>
      <c r="B244" s="4" t="s">
        <v>1263</v>
      </c>
      <c r="C244" s="5" t="s">
        <v>759</v>
      </c>
      <c r="D244" s="5" t="s">
        <v>760</v>
      </c>
      <c r="E244" s="5" t="s">
        <v>748</v>
      </c>
      <c r="F244" s="2">
        <v>65.5</v>
      </c>
      <c r="G244" s="2">
        <f t="shared" si="9"/>
        <v>19.649999999999999</v>
      </c>
      <c r="H244" s="2">
        <v>80.5</v>
      </c>
      <c r="I244" s="6">
        <v>10820009</v>
      </c>
      <c r="J244" s="6">
        <v>10820012</v>
      </c>
      <c r="K244" s="6">
        <f t="shared" si="10"/>
        <v>56.349999999999994</v>
      </c>
      <c r="L244" s="9">
        <f t="shared" si="11"/>
        <v>76</v>
      </c>
      <c r="M244" s="9" t="s">
        <v>1344</v>
      </c>
    </row>
    <row r="245" spans="1:13" ht="20.100000000000001" customHeight="1" x14ac:dyDescent="0.15">
      <c r="A245" s="4" t="s">
        <v>755</v>
      </c>
      <c r="B245" s="4" t="s">
        <v>929</v>
      </c>
      <c r="C245" s="5" t="s">
        <v>756</v>
      </c>
      <c r="D245" s="5" t="s">
        <v>757</v>
      </c>
      <c r="E245" s="5" t="s">
        <v>748</v>
      </c>
      <c r="F245" s="2">
        <v>58.5</v>
      </c>
      <c r="G245" s="2">
        <f t="shared" si="9"/>
        <v>17.55</v>
      </c>
      <c r="H245" s="2">
        <v>76.5</v>
      </c>
      <c r="I245" s="6">
        <v>10820009</v>
      </c>
      <c r="J245" s="6">
        <v>10820012</v>
      </c>
      <c r="K245" s="6">
        <f t="shared" si="10"/>
        <v>53.55</v>
      </c>
      <c r="L245" s="9">
        <f t="shared" si="11"/>
        <v>71.099999999999994</v>
      </c>
      <c r="M245" s="9" t="s">
        <v>1344</v>
      </c>
    </row>
    <row r="246" spans="1:13" ht="20.100000000000001" customHeight="1" x14ac:dyDescent="0.15">
      <c r="A246" s="4" t="s">
        <v>761</v>
      </c>
      <c r="B246" s="4" t="s">
        <v>500</v>
      </c>
      <c r="C246" s="5" t="s">
        <v>762</v>
      </c>
      <c r="D246" s="5" t="s">
        <v>763</v>
      </c>
      <c r="E246" s="5" t="s">
        <v>748</v>
      </c>
      <c r="F246" s="2">
        <v>57</v>
      </c>
      <c r="G246" s="2">
        <f t="shared" si="9"/>
        <v>17.099999999999998</v>
      </c>
      <c r="H246" s="2">
        <v>74</v>
      </c>
      <c r="I246" s="6">
        <v>10820015</v>
      </c>
      <c r="J246" s="6">
        <v>10820012</v>
      </c>
      <c r="K246" s="6">
        <f t="shared" si="10"/>
        <v>51.8</v>
      </c>
      <c r="L246" s="9">
        <f t="shared" si="11"/>
        <v>68.899999999999991</v>
      </c>
      <c r="M246" s="9" t="s">
        <v>1344</v>
      </c>
    </row>
    <row r="247" spans="1:13" ht="20.100000000000001" customHeight="1" x14ac:dyDescent="0.15">
      <c r="A247" s="4" t="s">
        <v>752</v>
      </c>
      <c r="B247" s="4" t="s">
        <v>1264</v>
      </c>
      <c r="C247" s="5" t="s">
        <v>753</v>
      </c>
      <c r="D247" s="5" t="s">
        <v>754</v>
      </c>
      <c r="E247" s="5" t="s">
        <v>748</v>
      </c>
      <c r="F247" s="2">
        <v>76</v>
      </c>
      <c r="G247" s="2">
        <f t="shared" si="9"/>
        <v>22.8</v>
      </c>
      <c r="H247" s="2">
        <v>64</v>
      </c>
      <c r="I247" s="6">
        <v>10820006</v>
      </c>
      <c r="J247" s="6">
        <v>10820012</v>
      </c>
      <c r="K247" s="6">
        <f t="shared" si="10"/>
        <v>44.8</v>
      </c>
      <c r="L247" s="9">
        <f t="shared" si="11"/>
        <v>67.599999999999994</v>
      </c>
      <c r="M247" s="9" t="s">
        <v>1344</v>
      </c>
    </row>
    <row r="248" spans="1:13" ht="20.100000000000001" customHeight="1" x14ac:dyDescent="0.15">
      <c r="A248" s="4" t="s">
        <v>749</v>
      </c>
      <c r="B248" s="4" t="s">
        <v>1265</v>
      </c>
      <c r="C248" s="5" t="s">
        <v>750</v>
      </c>
      <c r="D248" s="5" t="s">
        <v>751</v>
      </c>
      <c r="E248" s="5" t="s">
        <v>748</v>
      </c>
      <c r="F248" s="2">
        <v>45</v>
      </c>
      <c r="G248" s="2">
        <f t="shared" si="9"/>
        <v>13.5</v>
      </c>
      <c r="H248" s="2">
        <v>64.5</v>
      </c>
      <c r="I248" s="6">
        <v>10820005</v>
      </c>
      <c r="J248" s="6">
        <v>10820012</v>
      </c>
      <c r="K248" s="6">
        <f t="shared" si="10"/>
        <v>45.15</v>
      </c>
      <c r="L248" s="9">
        <f t="shared" si="11"/>
        <v>58.65</v>
      </c>
      <c r="M248" s="9" t="s">
        <v>1344</v>
      </c>
    </row>
    <row r="249" spans="1:13" ht="20.100000000000001" customHeight="1" x14ac:dyDescent="0.15">
      <c r="A249" s="4" t="s">
        <v>765</v>
      </c>
      <c r="B249" s="4" t="s">
        <v>1266</v>
      </c>
      <c r="C249" s="5" t="s">
        <v>766</v>
      </c>
      <c r="D249" s="5" t="s">
        <v>767</v>
      </c>
      <c r="E249" s="5" t="s">
        <v>764</v>
      </c>
      <c r="F249" s="2">
        <v>86.5</v>
      </c>
      <c r="G249" s="2">
        <f t="shared" si="9"/>
        <v>25.95</v>
      </c>
      <c r="H249" s="2">
        <v>73.5</v>
      </c>
      <c r="I249" s="6">
        <v>10820002</v>
      </c>
      <c r="J249" s="6">
        <v>10820049</v>
      </c>
      <c r="K249" s="6">
        <f t="shared" si="10"/>
        <v>51.449999999999996</v>
      </c>
      <c r="L249" s="9">
        <f t="shared" si="11"/>
        <v>77.399999999999991</v>
      </c>
      <c r="M249" s="9" t="s">
        <v>1344</v>
      </c>
    </row>
    <row r="250" spans="1:13" ht="20.100000000000001" customHeight="1" x14ac:dyDescent="0.15">
      <c r="A250" s="4" t="s">
        <v>771</v>
      </c>
      <c r="B250" s="4" t="s">
        <v>1267</v>
      </c>
      <c r="C250" s="5" t="s">
        <v>772</v>
      </c>
      <c r="D250" s="5" t="s">
        <v>773</v>
      </c>
      <c r="E250" s="5" t="s">
        <v>764</v>
      </c>
      <c r="F250" s="2">
        <v>85.5</v>
      </c>
      <c r="G250" s="2">
        <f t="shared" si="9"/>
        <v>25.65</v>
      </c>
      <c r="H250" s="2">
        <v>70</v>
      </c>
      <c r="I250" s="6">
        <v>10820007</v>
      </c>
      <c r="J250" s="6">
        <v>10820051</v>
      </c>
      <c r="K250" s="6">
        <f t="shared" si="10"/>
        <v>49</v>
      </c>
      <c r="L250" s="9">
        <f t="shared" si="11"/>
        <v>74.650000000000006</v>
      </c>
      <c r="M250" s="9" t="s">
        <v>1344</v>
      </c>
    </row>
    <row r="251" spans="1:13" ht="20.100000000000001" customHeight="1" x14ac:dyDescent="0.15">
      <c r="A251" s="4" t="s">
        <v>768</v>
      </c>
      <c r="B251" s="4" t="s">
        <v>1268</v>
      </c>
      <c r="C251" s="5" t="s">
        <v>769</v>
      </c>
      <c r="D251" s="5" t="s">
        <v>770</v>
      </c>
      <c r="E251" s="5" t="s">
        <v>764</v>
      </c>
      <c r="F251" s="2">
        <v>79.5</v>
      </c>
      <c r="G251" s="2">
        <f t="shared" si="9"/>
        <v>23.849999999999998</v>
      </c>
      <c r="H251" s="2">
        <v>72.5</v>
      </c>
      <c r="I251" s="6">
        <v>10820003</v>
      </c>
      <c r="J251" s="6">
        <v>10820049</v>
      </c>
      <c r="K251" s="6">
        <f t="shared" si="10"/>
        <v>50.75</v>
      </c>
      <c r="L251" s="9">
        <f t="shared" si="11"/>
        <v>74.599999999999994</v>
      </c>
      <c r="M251" s="9" t="s">
        <v>1344</v>
      </c>
    </row>
    <row r="252" spans="1:13" ht="20.100000000000001" customHeight="1" x14ac:dyDescent="0.15">
      <c r="A252" s="4" t="s">
        <v>774</v>
      </c>
      <c r="B252" s="4" t="s">
        <v>1269</v>
      </c>
      <c r="C252" s="5" t="s">
        <v>775</v>
      </c>
      <c r="D252" s="5" t="s">
        <v>776</v>
      </c>
      <c r="E252" s="5" t="s">
        <v>764</v>
      </c>
      <c r="F252" s="2">
        <v>68.5</v>
      </c>
      <c r="G252" s="2">
        <f t="shared" si="9"/>
        <v>20.55</v>
      </c>
      <c r="H252" s="2">
        <v>75</v>
      </c>
      <c r="I252" s="6">
        <v>10820008</v>
      </c>
      <c r="J252" s="6">
        <v>10820051</v>
      </c>
      <c r="K252" s="6">
        <f t="shared" si="10"/>
        <v>52.5</v>
      </c>
      <c r="L252" s="9">
        <f t="shared" si="11"/>
        <v>73.05</v>
      </c>
      <c r="M252" s="9" t="s">
        <v>1344</v>
      </c>
    </row>
    <row r="253" spans="1:13" ht="20.100000000000001" customHeight="1" x14ac:dyDescent="0.15">
      <c r="A253" s="4" t="s">
        <v>777</v>
      </c>
      <c r="B253" s="4" t="s">
        <v>1270</v>
      </c>
      <c r="C253" s="5" t="s">
        <v>778</v>
      </c>
      <c r="D253" s="5" t="s">
        <v>779</v>
      </c>
      <c r="E253" s="5" t="s">
        <v>764</v>
      </c>
      <c r="F253" s="2">
        <v>72.5</v>
      </c>
      <c r="G253" s="2">
        <f t="shared" si="9"/>
        <v>21.75</v>
      </c>
      <c r="H253" s="2">
        <v>69</v>
      </c>
      <c r="I253" s="6">
        <v>10820010</v>
      </c>
      <c r="J253" s="6">
        <v>10820052</v>
      </c>
      <c r="K253" s="6">
        <f t="shared" si="10"/>
        <v>48.3</v>
      </c>
      <c r="L253" s="9">
        <f t="shared" si="11"/>
        <v>70.05</v>
      </c>
      <c r="M253" s="9" t="s">
        <v>1344</v>
      </c>
    </row>
    <row r="254" spans="1:13" ht="20.100000000000001" customHeight="1" x14ac:dyDescent="0.15">
      <c r="A254" s="4" t="s">
        <v>817</v>
      </c>
      <c r="B254" s="4" t="s">
        <v>503</v>
      </c>
      <c r="C254" s="5" t="s">
        <v>818</v>
      </c>
      <c r="D254" s="5" t="s">
        <v>819</v>
      </c>
      <c r="E254" s="5" t="s">
        <v>782</v>
      </c>
      <c r="F254" s="2">
        <v>83.5</v>
      </c>
      <c r="G254" s="2">
        <f t="shared" si="9"/>
        <v>25.05</v>
      </c>
      <c r="H254" s="2">
        <v>74</v>
      </c>
      <c r="I254" s="6">
        <v>10820012</v>
      </c>
      <c r="J254" s="6">
        <v>10820020</v>
      </c>
      <c r="K254" s="6">
        <f t="shared" si="10"/>
        <v>51.8</v>
      </c>
      <c r="L254" s="9">
        <f t="shared" si="11"/>
        <v>76.849999999999994</v>
      </c>
      <c r="M254" s="9" t="s">
        <v>1344</v>
      </c>
    </row>
    <row r="255" spans="1:13" ht="20.100000000000001" customHeight="1" x14ac:dyDescent="0.15">
      <c r="A255" s="4" t="s">
        <v>793</v>
      </c>
      <c r="B255" s="4" t="s">
        <v>1271</v>
      </c>
      <c r="C255" s="5" t="s">
        <v>794</v>
      </c>
      <c r="D255" s="5" t="s">
        <v>795</v>
      </c>
      <c r="E255" s="5" t="s">
        <v>782</v>
      </c>
      <c r="F255" s="2">
        <v>70.5</v>
      </c>
      <c r="G255" s="2">
        <f t="shared" si="9"/>
        <v>21.15</v>
      </c>
      <c r="H255" s="2">
        <v>79.5</v>
      </c>
      <c r="I255" s="6">
        <v>10820007</v>
      </c>
      <c r="J255" s="6">
        <v>10820020</v>
      </c>
      <c r="K255" s="6">
        <f t="shared" si="10"/>
        <v>55.65</v>
      </c>
      <c r="L255" s="9">
        <f t="shared" si="11"/>
        <v>76.8</v>
      </c>
      <c r="M255" s="9" t="s">
        <v>1344</v>
      </c>
    </row>
    <row r="256" spans="1:13" ht="20.100000000000001" customHeight="1" x14ac:dyDescent="0.15">
      <c r="A256" s="4" t="s">
        <v>811</v>
      </c>
      <c r="B256" s="4" t="s">
        <v>1272</v>
      </c>
      <c r="C256" s="5" t="s">
        <v>812</v>
      </c>
      <c r="D256" s="5" t="s">
        <v>813</v>
      </c>
      <c r="E256" s="5" t="s">
        <v>782</v>
      </c>
      <c r="F256" s="2">
        <v>69.5</v>
      </c>
      <c r="G256" s="2">
        <f t="shared" si="9"/>
        <v>20.849999999999998</v>
      </c>
      <c r="H256" s="2">
        <v>78</v>
      </c>
      <c r="I256" s="6">
        <v>10820011</v>
      </c>
      <c r="J256" s="6">
        <v>10820020</v>
      </c>
      <c r="K256" s="6">
        <f t="shared" si="10"/>
        <v>54.599999999999994</v>
      </c>
      <c r="L256" s="9">
        <f t="shared" si="11"/>
        <v>75.449999999999989</v>
      </c>
      <c r="M256" s="9" t="s">
        <v>1344</v>
      </c>
    </row>
    <row r="257" spans="1:13" ht="20.100000000000001" customHeight="1" x14ac:dyDescent="0.15">
      <c r="A257" s="4" t="s">
        <v>799</v>
      </c>
      <c r="B257" s="4" t="s">
        <v>326</v>
      </c>
      <c r="C257" s="5" t="s">
        <v>800</v>
      </c>
      <c r="D257" s="5" t="s">
        <v>801</v>
      </c>
      <c r="E257" s="5" t="s">
        <v>782</v>
      </c>
      <c r="F257" s="2">
        <v>83.5</v>
      </c>
      <c r="G257" s="2">
        <f t="shared" si="9"/>
        <v>25.05</v>
      </c>
      <c r="H257" s="2">
        <v>71.5</v>
      </c>
      <c r="I257" s="6">
        <v>10820010</v>
      </c>
      <c r="J257" s="6">
        <v>10820020</v>
      </c>
      <c r="K257" s="6">
        <f t="shared" si="10"/>
        <v>50.05</v>
      </c>
      <c r="L257" s="9">
        <f t="shared" si="11"/>
        <v>75.099999999999994</v>
      </c>
      <c r="M257" s="9" t="s">
        <v>1344</v>
      </c>
    </row>
    <row r="258" spans="1:13" ht="20.100000000000001" customHeight="1" x14ac:dyDescent="0.15">
      <c r="A258" s="4" t="s">
        <v>823</v>
      </c>
      <c r="B258" s="4" t="s">
        <v>1273</v>
      </c>
      <c r="C258" s="5" t="s">
        <v>824</v>
      </c>
      <c r="D258" s="5" t="s">
        <v>825</v>
      </c>
      <c r="E258" s="5" t="s">
        <v>782</v>
      </c>
      <c r="F258" s="2">
        <v>82</v>
      </c>
      <c r="G258" s="2">
        <f t="shared" si="9"/>
        <v>24.599999999999998</v>
      </c>
      <c r="H258" s="2">
        <v>71</v>
      </c>
      <c r="I258" s="6">
        <v>10820013</v>
      </c>
      <c r="J258" s="6">
        <v>10820020</v>
      </c>
      <c r="K258" s="6">
        <f t="shared" si="10"/>
        <v>49.699999999999996</v>
      </c>
      <c r="L258" s="9">
        <f t="shared" ref="L258:L321" si="12">F258*0.3+H258*0.7</f>
        <v>74.3</v>
      </c>
      <c r="M258" s="9" t="s">
        <v>1344</v>
      </c>
    </row>
    <row r="259" spans="1:13" ht="20.100000000000001" customHeight="1" x14ac:dyDescent="0.15">
      <c r="A259" s="4" t="s">
        <v>841</v>
      </c>
      <c r="B259" s="4" t="s">
        <v>1274</v>
      </c>
      <c r="C259" s="5" t="s">
        <v>842</v>
      </c>
      <c r="D259" s="5" t="s">
        <v>843</v>
      </c>
      <c r="E259" s="5" t="s">
        <v>782</v>
      </c>
      <c r="F259" s="2">
        <v>81.5</v>
      </c>
      <c r="G259" s="2">
        <f t="shared" ref="G259:G322" si="13">F259*0.3</f>
        <v>24.45</v>
      </c>
      <c r="H259" s="2">
        <v>70.5</v>
      </c>
      <c r="I259" s="6">
        <v>10820016</v>
      </c>
      <c r="J259" s="6">
        <v>10820021</v>
      </c>
      <c r="K259" s="6">
        <f t="shared" ref="K259:K322" si="14">H259*0.7</f>
        <v>49.349999999999994</v>
      </c>
      <c r="L259" s="9">
        <f t="shared" si="12"/>
        <v>73.8</v>
      </c>
      <c r="M259" s="9" t="s">
        <v>1344</v>
      </c>
    </row>
    <row r="260" spans="1:13" ht="20.100000000000001" customHeight="1" x14ac:dyDescent="0.15">
      <c r="A260" s="4" t="s">
        <v>826</v>
      </c>
      <c r="B260" s="4" t="s">
        <v>1275</v>
      </c>
      <c r="C260" s="5" t="s">
        <v>827</v>
      </c>
      <c r="D260" s="5" t="s">
        <v>828</v>
      </c>
      <c r="E260" s="5" t="s">
        <v>782</v>
      </c>
      <c r="F260" s="2">
        <v>82.5</v>
      </c>
      <c r="G260" s="2">
        <f t="shared" si="13"/>
        <v>24.75</v>
      </c>
      <c r="H260" s="2">
        <v>69.5</v>
      </c>
      <c r="I260" s="6">
        <v>10820013</v>
      </c>
      <c r="J260" s="6">
        <v>10820020</v>
      </c>
      <c r="K260" s="6">
        <f t="shared" si="14"/>
        <v>48.65</v>
      </c>
      <c r="L260" s="9">
        <f t="shared" si="12"/>
        <v>73.400000000000006</v>
      </c>
      <c r="M260" s="9" t="s">
        <v>1344</v>
      </c>
    </row>
    <row r="261" spans="1:13" ht="20.100000000000001" customHeight="1" x14ac:dyDescent="0.15">
      <c r="A261" s="4" t="s">
        <v>838</v>
      </c>
      <c r="B261" s="4" t="s">
        <v>1276</v>
      </c>
      <c r="C261" s="5" t="s">
        <v>839</v>
      </c>
      <c r="D261" s="5" t="s">
        <v>840</v>
      </c>
      <c r="E261" s="5" t="s">
        <v>782</v>
      </c>
      <c r="F261" s="2">
        <v>81</v>
      </c>
      <c r="G261" s="2">
        <f t="shared" si="13"/>
        <v>24.3</v>
      </c>
      <c r="H261" s="2">
        <v>69</v>
      </c>
      <c r="I261" s="6">
        <v>10820015</v>
      </c>
      <c r="J261" s="6">
        <v>10820020</v>
      </c>
      <c r="K261" s="6">
        <f t="shared" si="14"/>
        <v>48.3</v>
      </c>
      <c r="L261" s="9">
        <f t="shared" si="12"/>
        <v>72.599999999999994</v>
      </c>
      <c r="M261" s="9" t="s">
        <v>1344</v>
      </c>
    </row>
    <row r="262" spans="1:13" ht="20.100000000000001" customHeight="1" x14ac:dyDescent="0.15">
      <c r="A262" s="4" t="s">
        <v>805</v>
      </c>
      <c r="B262" s="4" t="s">
        <v>1277</v>
      </c>
      <c r="C262" s="5" t="s">
        <v>806</v>
      </c>
      <c r="D262" s="5" t="s">
        <v>807</v>
      </c>
      <c r="E262" s="5" t="s">
        <v>782</v>
      </c>
      <c r="F262" s="2">
        <v>68.5</v>
      </c>
      <c r="G262" s="2">
        <f t="shared" si="13"/>
        <v>20.55</v>
      </c>
      <c r="H262" s="2">
        <v>73</v>
      </c>
      <c r="I262" s="6">
        <v>10820010</v>
      </c>
      <c r="J262" s="6">
        <v>10820020</v>
      </c>
      <c r="K262" s="6">
        <f t="shared" si="14"/>
        <v>51.099999999999994</v>
      </c>
      <c r="L262" s="9">
        <f t="shared" si="12"/>
        <v>71.649999999999991</v>
      </c>
      <c r="M262" s="9" t="s">
        <v>1344</v>
      </c>
    </row>
    <row r="263" spans="1:13" ht="20.100000000000001" customHeight="1" x14ac:dyDescent="0.15">
      <c r="A263" s="4" t="s">
        <v>814</v>
      </c>
      <c r="B263" s="4" t="s">
        <v>1278</v>
      </c>
      <c r="C263" s="5" t="s">
        <v>815</v>
      </c>
      <c r="D263" s="5" t="s">
        <v>816</v>
      </c>
      <c r="E263" s="5" t="s">
        <v>782</v>
      </c>
      <c r="F263" s="2">
        <v>71.5</v>
      </c>
      <c r="G263" s="2">
        <f t="shared" si="13"/>
        <v>21.45</v>
      </c>
      <c r="H263" s="2">
        <v>70.5</v>
      </c>
      <c r="I263" s="6">
        <v>10820012</v>
      </c>
      <c r="J263" s="6">
        <v>10820020</v>
      </c>
      <c r="K263" s="6">
        <f t="shared" si="14"/>
        <v>49.349999999999994</v>
      </c>
      <c r="L263" s="9">
        <f t="shared" si="12"/>
        <v>70.8</v>
      </c>
      <c r="M263" s="9" t="s">
        <v>1344</v>
      </c>
    </row>
    <row r="264" spans="1:13" ht="20.100000000000001" customHeight="1" x14ac:dyDescent="0.15">
      <c r="A264" s="4" t="s">
        <v>808</v>
      </c>
      <c r="B264" s="4" t="s">
        <v>206</v>
      </c>
      <c r="C264" s="5" t="s">
        <v>809</v>
      </c>
      <c r="D264" s="5" t="s">
        <v>810</v>
      </c>
      <c r="E264" s="5" t="s">
        <v>782</v>
      </c>
      <c r="F264" s="2">
        <v>62</v>
      </c>
      <c r="G264" s="2">
        <f t="shared" si="13"/>
        <v>18.599999999999998</v>
      </c>
      <c r="H264" s="2">
        <v>74</v>
      </c>
      <c r="I264" s="6">
        <v>10820011</v>
      </c>
      <c r="J264" s="6">
        <v>10820020</v>
      </c>
      <c r="K264" s="6">
        <f t="shared" si="14"/>
        <v>51.8</v>
      </c>
      <c r="L264" s="9">
        <f t="shared" si="12"/>
        <v>70.399999999999991</v>
      </c>
      <c r="M264" s="9" t="s">
        <v>1344</v>
      </c>
    </row>
    <row r="265" spans="1:13" ht="20.100000000000001" customHeight="1" x14ac:dyDescent="0.15">
      <c r="A265" s="4" t="s">
        <v>780</v>
      </c>
      <c r="B265" s="4" t="s">
        <v>329</v>
      </c>
      <c r="C265" s="5" t="s">
        <v>781</v>
      </c>
      <c r="D265" s="5" t="s">
        <v>783</v>
      </c>
      <c r="E265" s="5" t="s">
        <v>782</v>
      </c>
      <c r="F265" s="2">
        <v>69.5</v>
      </c>
      <c r="G265" s="2">
        <f t="shared" si="13"/>
        <v>20.849999999999998</v>
      </c>
      <c r="H265" s="2">
        <v>70.5</v>
      </c>
      <c r="I265" s="6">
        <v>10820002</v>
      </c>
      <c r="J265" s="6">
        <v>10820020</v>
      </c>
      <c r="K265" s="6">
        <f t="shared" si="14"/>
        <v>49.349999999999994</v>
      </c>
      <c r="L265" s="9">
        <f t="shared" si="12"/>
        <v>70.199999999999989</v>
      </c>
      <c r="M265" s="9" t="s">
        <v>1344</v>
      </c>
    </row>
    <row r="266" spans="1:13" ht="20.100000000000001" customHeight="1" x14ac:dyDescent="0.15">
      <c r="A266" s="4" t="s">
        <v>787</v>
      </c>
      <c r="B266" s="4" t="s">
        <v>1279</v>
      </c>
      <c r="C266" s="5" t="s">
        <v>788</v>
      </c>
      <c r="D266" s="5" t="s">
        <v>789</v>
      </c>
      <c r="E266" s="5" t="s">
        <v>782</v>
      </c>
      <c r="F266" s="2">
        <v>66.5</v>
      </c>
      <c r="G266" s="2">
        <f t="shared" si="13"/>
        <v>19.95</v>
      </c>
      <c r="H266" s="2">
        <v>69</v>
      </c>
      <c r="I266" s="6">
        <v>10820006</v>
      </c>
      <c r="J266" s="6">
        <v>10820020</v>
      </c>
      <c r="K266" s="6">
        <f t="shared" si="14"/>
        <v>48.3</v>
      </c>
      <c r="L266" s="9">
        <f t="shared" si="12"/>
        <v>68.25</v>
      </c>
      <c r="M266" s="9" t="s">
        <v>1344</v>
      </c>
    </row>
    <row r="267" spans="1:13" ht="20.100000000000001" customHeight="1" x14ac:dyDescent="0.15">
      <c r="A267" s="4" t="s">
        <v>802</v>
      </c>
      <c r="B267" s="4" t="s">
        <v>65</v>
      </c>
      <c r="C267" s="5" t="s">
        <v>803</v>
      </c>
      <c r="D267" s="5" t="s">
        <v>804</v>
      </c>
      <c r="E267" s="5" t="s">
        <v>782</v>
      </c>
      <c r="F267" s="2">
        <v>81.5</v>
      </c>
      <c r="G267" s="2">
        <f t="shared" si="13"/>
        <v>24.45</v>
      </c>
      <c r="H267" s="2">
        <v>61.5</v>
      </c>
      <c r="I267" s="6">
        <v>10820010</v>
      </c>
      <c r="J267" s="6">
        <v>10820020</v>
      </c>
      <c r="K267" s="6">
        <f t="shared" si="14"/>
        <v>43.05</v>
      </c>
      <c r="L267" s="9">
        <f t="shared" si="12"/>
        <v>67.5</v>
      </c>
      <c r="M267" s="9" t="s">
        <v>1344</v>
      </c>
    </row>
    <row r="268" spans="1:13" ht="20.100000000000001" customHeight="1" x14ac:dyDescent="0.15">
      <c r="A268" s="4" t="s">
        <v>829</v>
      </c>
      <c r="B268" s="4" t="s">
        <v>1280</v>
      </c>
      <c r="C268" s="5" t="s">
        <v>830</v>
      </c>
      <c r="D268" s="5" t="s">
        <v>831</v>
      </c>
      <c r="E268" s="5" t="s">
        <v>782</v>
      </c>
      <c r="F268" s="2">
        <v>55.5</v>
      </c>
      <c r="G268" s="2">
        <f t="shared" si="13"/>
        <v>16.649999999999999</v>
      </c>
      <c r="H268" s="2">
        <v>70.5</v>
      </c>
      <c r="I268" s="6">
        <v>10820013</v>
      </c>
      <c r="J268" s="6">
        <v>10820020</v>
      </c>
      <c r="K268" s="6">
        <f t="shared" si="14"/>
        <v>49.349999999999994</v>
      </c>
      <c r="L268" s="9">
        <f t="shared" si="12"/>
        <v>66</v>
      </c>
      <c r="M268" s="9" t="s">
        <v>1344</v>
      </c>
    </row>
    <row r="269" spans="1:13" ht="20.100000000000001" customHeight="1" x14ac:dyDescent="0.15">
      <c r="A269" s="4" t="s">
        <v>790</v>
      </c>
      <c r="B269" s="4" t="s">
        <v>265</v>
      </c>
      <c r="C269" s="5" t="s">
        <v>791</v>
      </c>
      <c r="D269" s="5" t="s">
        <v>792</v>
      </c>
      <c r="E269" s="5" t="s">
        <v>782</v>
      </c>
      <c r="F269" s="2">
        <v>58</v>
      </c>
      <c r="G269" s="2">
        <f t="shared" si="13"/>
        <v>17.399999999999999</v>
      </c>
      <c r="H269" s="2">
        <v>66.5</v>
      </c>
      <c r="I269" s="6">
        <v>10820007</v>
      </c>
      <c r="J269" s="6">
        <v>10820020</v>
      </c>
      <c r="K269" s="6">
        <f t="shared" si="14"/>
        <v>46.55</v>
      </c>
      <c r="L269" s="9">
        <f t="shared" si="12"/>
        <v>63.949999999999996</v>
      </c>
      <c r="M269" s="9" t="s">
        <v>1344</v>
      </c>
    </row>
    <row r="270" spans="1:13" ht="20.100000000000001" customHeight="1" x14ac:dyDescent="0.15">
      <c r="A270" s="4" t="s">
        <v>835</v>
      </c>
      <c r="B270" s="4" t="s">
        <v>1281</v>
      </c>
      <c r="C270" s="5" t="s">
        <v>836</v>
      </c>
      <c r="D270" s="5" t="s">
        <v>837</v>
      </c>
      <c r="E270" s="5" t="s">
        <v>782</v>
      </c>
      <c r="F270" s="2">
        <v>81</v>
      </c>
      <c r="G270" s="2">
        <f t="shared" si="13"/>
        <v>24.3</v>
      </c>
      <c r="H270" s="2">
        <v>56.5</v>
      </c>
      <c r="I270" s="6">
        <v>10820015</v>
      </c>
      <c r="J270" s="6">
        <v>10820020</v>
      </c>
      <c r="K270" s="6">
        <f t="shared" si="14"/>
        <v>39.549999999999997</v>
      </c>
      <c r="L270" s="9">
        <f t="shared" si="12"/>
        <v>63.849999999999994</v>
      </c>
      <c r="M270" s="9" t="s">
        <v>1344</v>
      </c>
    </row>
    <row r="271" spans="1:13" ht="20.100000000000001" customHeight="1" x14ac:dyDescent="0.15">
      <c r="A271" s="4" t="s">
        <v>784</v>
      </c>
      <c r="B271" s="4" t="s">
        <v>25</v>
      </c>
      <c r="C271" s="5" t="s">
        <v>785</v>
      </c>
      <c r="D271" s="5" t="s">
        <v>786</v>
      </c>
      <c r="E271" s="5" t="s">
        <v>782</v>
      </c>
      <c r="F271" s="2">
        <v>76</v>
      </c>
      <c r="G271" s="2">
        <f t="shared" si="13"/>
        <v>22.8</v>
      </c>
      <c r="H271" s="2">
        <v>57</v>
      </c>
      <c r="I271" s="6">
        <v>10820004</v>
      </c>
      <c r="J271" s="6">
        <v>10820020</v>
      </c>
      <c r="K271" s="6">
        <f t="shared" si="14"/>
        <v>39.9</v>
      </c>
      <c r="L271" s="9">
        <f t="shared" si="12"/>
        <v>62.7</v>
      </c>
      <c r="M271" s="9" t="s">
        <v>1344</v>
      </c>
    </row>
    <row r="272" spans="1:13" ht="20.100000000000001" customHeight="1" x14ac:dyDescent="0.15">
      <c r="A272" s="4" t="s">
        <v>832</v>
      </c>
      <c r="B272" s="4" t="s">
        <v>932</v>
      </c>
      <c r="C272" s="5" t="s">
        <v>833</v>
      </c>
      <c r="D272" s="5" t="s">
        <v>834</v>
      </c>
      <c r="E272" s="5" t="s">
        <v>782</v>
      </c>
      <c r="F272" s="2">
        <v>62.5</v>
      </c>
      <c r="G272" s="2">
        <f t="shared" si="13"/>
        <v>18.75</v>
      </c>
      <c r="H272" s="2">
        <v>62</v>
      </c>
      <c r="I272" s="6">
        <v>10820014</v>
      </c>
      <c r="J272" s="6">
        <v>10820020</v>
      </c>
      <c r="K272" s="6">
        <f t="shared" si="14"/>
        <v>43.4</v>
      </c>
      <c r="L272" s="9">
        <f t="shared" si="12"/>
        <v>62.15</v>
      </c>
      <c r="M272" s="9" t="s">
        <v>1344</v>
      </c>
    </row>
    <row r="273" spans="1:13" ht="20.100000000000001" customHeight="1" x14ac:dyDescent="0.15">
      <c r="A273" s="4" t="s">
        <v>796</v>
      </c>
      <c r="B273" s="4" t="s">
        <v>1282</v>
      </c>
      <c r="C273" s="5" t="s">
        <v>797</v>
      </c>
      <c r="D273" s="5" t="s">
        <v>798</v>
      </c>
      <c r="E273" s="5" t="s">
        <v>782</v>
      </c>
      <c r="F273" s="2">
        <v>55.5</v>
      </c>
      <c r="G273" s="2">
        <f t="shared" si="13"/>
        <v>16.649999999999999</v>
      </c>
      <c r="H273" s="2">
        <v>64.5</v>
      </c>
      <c r="I273" s="6">
        <v>10820008</v>
      </c>
      <c r="J273" s="6">
        <v>10820020</v>
      </c>
      <c r="K273" s="6">
        <f t="shared" si="14"/>
        <v>45.15</v>
      </c>
      <c r="L273" s="9">
        <f t="shared" si="12"/>
        <v>61.8</v>
      </c>
      <c r="M273" s="9" t="s">
        <v>1344</v>
      </c>
    </row>
    <row r="274" spans="1:13" ht="20.100000000000001" customHeight="1" x14ac:dyDescent="0.15">
      <c r="A274" s="4" t="s">
        <v>820</v>
      </c>
      <c r="B274" s="4" t="s">
        <v>1283</v>
      </c>
      <c r="C274" s="5" t="s">
        <v>821</v>
      </c>
      <c r="D274" s="5" t="s">
        <v>822</v>
      </c>
      <c r="E274" s="5" t="s">
        <v>782</v>
      </c>
      <c r="F274" s="2">
        <v>70.5</v>
      </c>
      <c r="G274" s="2">
        <f t="shared" si="13"/>
        <v>21.15</v>
      </c>
      <c r="H274" s="2">
        <v>57</v>
      </c>
      <c r="I274" s="6">
        <v>10820013</v>
      </c>
      <c r="J274" s="6">
        <v>10820020</v>
      </c>
      <c r="K274" s="6">
        <f t="shared" si="14"/>
        <v>39.9</v>
      </c>
      <c r="L274" s="9">
        <f t="shared" si="12"/>
        <v>61.05</v>
      </c>
      <c r="M274" s="9" t="s">
        <v>1344</v>
      </c>
    </row>
    <row r="275" spans="1:13" ht="20.100000000000001" customHeight="1" x14ac:dyDescent="0.15">
      <c r="A275" s="4" t="s">
        <v>860</v>
      </c>
      <c r="B275" s="4" t="s">
        <v>1284</v>
      </c>
      <c r="C275" s="5" t="s">
        <v>861</v>
      </c>
      <c r="D275" s="5" t="s">
        <v>862</v>
      </c>
      <c r="E275" s="5" t="s">
        <v>846</v>
      </c>
      <c r="F275" s="2">
        <v>87.5</v>
      </c>
      <c r="G275" s="2">
        <f t="shared" si="13"/>
        <v>26.25</v>
      </c>
      <c r="H275" s="2">
        <v>96.5</v>
      </c>
      <c r="I275" s="6">
        <v>10820001</v>
      </c>
      <c r="J275" s="6">
        <v>10820004</v>
      </c>
      <c r="K275" s="6">
        <f t="shared" si="14"/>
        <v>67.55</v>
      </c>
      <c r="L275" s="9">
        <f t="shared" si="12"/>
        <v>93.8</v>
      </c>
      <c r="M275" s="9" t="s">
        <v>1344</v>
      </c>
    </row>
    <row r="276" spans="1:13" ht="20.100000000000001" customHeight="1" x14ac:dyDescent="0.15">
      <c r="A276" s="4" t="s">
        <v>848</v>
      </c>
      <c r="B276" s="4" t="s">
        <v>765</v>
      </c>
      <c r="C276" s="5" t="s">
        <v>849</v>
      </c>
      <c r="D276" s="5" t="s">
        <v>850</v>
      </c>
      <c r="E276" s="5" t="s">
        <v>846</v>
      </c>
      <c r="F276" s="2">
        <v>79.5</v>
      </c>
      <c r="G276" s="2">
        <f t="shared" si="13"/>
        <v>23.849999999999998</v>
      </c>
      <c r="H276" s="2">
        <v>92.5</v>
      </c>
      <c r="I276" s="6">
        <v>10820001</v>
      </c>
      <c r="J276" s="6">
        <v>10820004</v>
      </c>
      <c r="K276" s="6">
        <f t="shared" si="14"/>
        <v>64.75</v>
      </c>
      <c r="L276" s="9">
        <f t="shared" si="12"/>
        <v>88.6</v>
      </c>
      <c r="M276" s="9" t="s">
        <v>1344</v>
      </c>
    </row>
    <row r="277" spans="1:13" ht="20.100000000000001" customHeight="1" x14ac:dyDescent="0.15">
      <c r="A277" s="4" t="s">
        <v>907</v>
      </c>
      <c r="B277" s="4" t="s">
        <v>268</v>
      </c>
      <c r="C277" s="5" t="s">
        <v>908</v>
      </c>
      <c r="D277" s="5" t="s">
        <v>909</v>
      </c>
      <c r="E277" s="5" t="s">
        <v>846</v>
      </c>
      <c r="F277" s="2">
        <v>91</v>
      </c>
      <c r="G277" s="2">
        <f t="shared" si="13"/>
        <v>27.3</v>
      </c>
      <c r="H277" s="2">
        <v>80.5</v>
      </c>
      <c r="I277" s="6">
        <v>10820009</v>
      </c>
      <c r="J277" s="6">
        <v>10820004</v>
      </c>
      <c r="K277" s="6">
        <f t="shared" si="14"/>
        <v>56.349999999999994</v>
      </c>
      <c r="L277" s="9">
        <f t="shared" si="12"/>
        <v>83.649999999999991</v>
      </c>
      <c r="M277" s="9" t="s">
        <v>1344</v>
      </c>
    </row>
    <row r="278" spans="1:13" ht="20.100000000000001" customHeight="1" x14ac:dyDescent="0.15">
      <c r="A278" s="4" t="s">
        <v>877</v>
      </c>
      <c r="B278" s="4" t="s">
        <v>1285</v>
      </c>
      <c r="C278" s="5" t="s">
        <v>878</v>
      </c>
      <c r="D278" s="5" t="s">
        <v>879</v>
      </c>
      <c r="E278" s="5" t="s">
        <v>846</v>
      </c>
      <c r="F278" s="2">
        <v>68.5</v>
      </c>
      <c r="G278" s="2">
        <f t="shared" si="13"/>
        <v>20.55</v>
      </c>
      <c r="H278" s="2">
        <v>89</v>
      </c>
      <c r="I278" s="6">
        <v>10820003</v>
      </c>
      <c r="J278" s="6">
        <v>10820004</v>
      </c>
      <c r="K278" s="6">
        <f t="shared" si="14"/>
        <v>62.3</v>
      </c>
      <c r="L278" s="9">
        <f t="shared" si="12"/>
        <v>82.85</v>
      </c>
      <c r="M278" s="9" t="s">
        <v>1344</v>
      </c>
    </row>
    <row r="279" spans="1:13" ht="20.100000000000001" customHeight="1" x14ac:dyDescent="0.15">
      <c r="A279" s="4" t="s">
        <v>844</v>
      </c>
      <c r="B279" s="4" t="s">
        <v>1286</v>
      </c>
      <c r="C279" s="5" t="s">
        <v>845</v>
      </c>
      <c r="D279" s="5" t="s">
        <v>847</v>
      </c>
      <c r="E279" s="5" t="s">
        <v>846</v>
      </c>
      <c r="F279" s="2">
        <v>54</v>
      </c>
      <c r="G279" s="2">
        <f t="shared" si="13"/>
        <v>16.2</v>
      </c>
      <c r="H279" s="2">
        <v>95</v>
      </c>
      <c r="I279" s="6">
        <v>10820001</v>
      </c>
      <c r="J279" s="6">
        <v>10820004</v>
      </c>
      <c r="K279" s="6">
        <f t="shared" si="14"/>
        <v>66.5</v>
      </c>
      <c r="L279" s="9">
        <f t="shared" si="12"/>
        <v>82.7</v>
      </c>
      <c r="M279" s="9" t="s">
        <v>1344</v>
      </c>
    </row>
    <row r="280" spans="1:13" ht="20.100000000000001" customHeight="1" x14ac:dyDescent="0.15">
      <c r="A280" s="4" t="s">
        <v>857</v>
      </c>
      <c r="B280" s="4" t="s">
        <v>1045</v>
      </c>
      <c r="C280" s="5" t="s">
        <v>858</v>
      </c>
      <c r="D280" s="5" t="s">
        <v>859</v>
      </c>
      <c r="E280" s="5" t="s">
        <v>846</v>
      </c>
      <c r="F280" s="2">
        <v>54.5</v>
      </c>
      <c r="G280" s="2">
        <f t="shared" si="13"/>
        <v>16.349999999999998</v>
      </c>
      <c r="H280" s="2">
        <v>94.5</v>
      </c>
      <c r="I280" s="6">
        <v>10820001</v>
      </c>
      <c r="J280" s="6">
        <v>10820004</v>
      </c>
      <c r="K280" s="6">
        <f t="shared" si="14"/>
        <v>66.149999999999991</v>
      </c>
      <c r="L280" s="9">
        <f t="shared" si="12"/>
        <v>82.499999999999986</v>
      </c>
      <c r="M280" s="9" t="s">
        <v>1344</v>
      </c>
    </row>
    <row r="281" spans="1:13" ht="20.100000000000001" customHeight="1" x14ac:dyDescent="0.15">
      <c r="A281" s="4" t="s">
        <v>871</v>
      </c>
      <c r="B281" s="4" t="s">
        <v>1287</v>
      </c>
      <c r="C281" s="5" t="s">
        <v>872</v>
      </c>
      <c r="D281" s="5" t="s">
        <v>873</v>
      </c>
      <c r="E281" s="5" t="s">
        <v>846</v>
      </c>
      <c r="F281" s="2">
        <v>68.5</v>
      </c>
      <c r="G281" s="2">
        <f t="shared" si="13"/>
        <v>20.55</v>
      </c>
      <c r="H281" s="2">
        <v>86.5</v>
      </c>
      <c r="I281" s="6">
        <v>10820003</v>
      </c>
      <c r="J281" s="6">
        <v>10820004</v>
      </c>
      <c r="K281" s="6">
        <f t="shared" si="14"/>
        <v>60.55</v>
      </c>
      <c r="L281" s="9">
        <f t="shared" si="12"/>
        <v>81.099999999999994</v>
      </c>
      <c r="M281" s="9" t="s">
        <v>1344</v>
      </c>
    </row>
    <row r="282" spans="1:13" ht="20.100000000000001" customHeight="1" x14ac:dyDescent="0.15">
      <c r="A282" s="4" t="s">
        <v>880</v>
      </c>
      <c r="B282" s="4" t="s">
        <v>1288</v>
      </c>
      <c r="C282" s="5" t="s">
        <v>881</v>
      </c>
      <c r="D282" s="5" t="s">
        <v>882</v>
      </c>
      <c r="E282" s="5" t="s">
        <v>846</v>
      </c>
      <c r="F282" s="2">
        <v>53</v>
      </c>
      <c r="G282" s="2">
        <f t="shared" si="13"/>
        <v>15.899999999999999</v>
      </c>
      <c r="H282" s="2">
        <v>93</v>
      </c>
      <c r="I282" s="6">
        <v>10820004</v>
      </c>
      <c r="J282" s="6">
        <v>10820004</v>
      </c>
      <c r="K282" s="6">
        <f t="shared" si="14"/>
        <v>65.099999999999994</v>
      </c>
      <c r="L282" s="9">
        <f t="shared" si="12"/>
        <v>81</v>
      </c>
      <c r="M282" s="9" t="s">
        <v>1344</v>
      </c>
    </row>
    <row r="283" spans="1:13" ht="20.100000000000001" customHeight="1" x14ac:dyDescent="0.15">
      <c r="A283" s="4" t="s">
        <v>913</v>
      </c>
      <c r="B283" s="4" t="s">
        <v>1289</v>
      </c>
      <c r="C283" s="5" t="s">
        <v>914</v>
      </c>
      <c r="D283" s="5" t="s">
        <v>915</v>
      </c>
      <c r="E283" s="5" t="s">
        <v>846</v>
      </c>
      <c r="F283" s="2">
        <v>72.5</v>
      </c>
      <c r="G283" s="2">
        <f t="shared" si="13"/>
        <v>21.75</v>
      </c>
      <c r="H283" s="2">
        <v>84.5</v>
      </c>
      <c r="I283" s="6">
        <v>10820010</v>
      </c>
      <c r="J283" s="6">
        <v>10820005</v>
      </c>
      <c r="K283" s="6">
        <f t="shared" si="14"/>
        <v>59.15</v>
      </c>
      <c r="L283" s="9">
        <f t="shared" si="12"/>
        <v>80.900000000000006</v>
      </c>
      <c r="M283" s="9" t="s">
        <v>1344</v>
      </c>
    </row>
    <row r="284" spans="1:13" ht="20.100000000000001" customHeight="1" x14ac:dyDescent="0.15">
      <c r="A284" s="4" t="s">
        <v>851</v>
      </c>
      <c r="B284" s="4" t="s">
        <v>865</v>
      </c>
      <c r="C284" s="5" t="s">
        <v>852</v>
      </c>
      <c r="D284" s="5" t="s">
        <v>853</v>
      </c>
      <c r="E284" s="5" t="s">
        <v>846</v>
      </c>
      <c r="F284" s="2">
        <v>73</v>
      </c>
      <c r="G284" s="2">
        <f t="shared" si="13"/>
        <v>21.9</v>
      </c>
      <c r="H284" s="2">
        <v>84</v>
      </c>
      <c r="I284" s="6">
        <v>10820001</v>
      </c>
      <c r="J284" s="6">
        <v>10820004</v>
      </c>
      <c r="K284" s="6">
        <f t="shared" si="14"/>
        <v>58.8</v>
      </c>
      <c r="L284" s="9">
        <f t="shared" si="12"/>
        <v>80.699999999999989</v>
      </c>
      <c r="M284" s="9" t="s">
        <v>1344</v>
      </c>
    </row>
    <row r="285" spans="1:13" ht="20.100000000000001" customHeight="1" x14ac:dyDescent="0.15">
      <c r="A285" s="4" t="s">
        <v>868</v>
      </c>
      <c r="B285" s="4" t="s">
        <v>332</v>
      </c>
      <c r="C285" s="5" t="s">
        <v>869</v>
      </c>
      <c r="D285" s="5" t="s">
        <v>870</v>
      </c>
      <c r="E285" s="5" t="s">
        <v>846</v>
      </c>
      <c r="F285" s="2">
        <v>75.5</v>
      </c>
      <c r="G285" s="2">
        <f t="shared" si="13"/>
        <v>22.65</v>
      </c>
      <c r="H285" s="2">
        <v>82.5</v>
      </c>
      <c r="I285" s="6">
        <v>10820003</v>
      </c>
      <c r="J285" s="6">
        <v>10820004</v>
      </c>
      <c r="K285" s="6">
        <f t="shared" si="14"/>
        <v>57.749999999999993</v>
      </c>
      <c r="L285" s="9">
        <f t="shared" si="12"/>
        <v>80.399999999999991</v>
      </c>
      <c r="M285" s="9" t="s">
        <v>1344</v>
      </c>
    </row>
    <row r="286" spans="1:13" ht="20.100000000000001" customHeight="1" x14ac:dyDescent="0.15">
      <c r="A286" s="4" t="s">
        <v>865</v>
      </c>
      <c r="B286" s="4" t="s">
        <v>1290</v>
      </c>
      <c r="C286" s="5" t="s">
        <v>866</v>
      </c>
      <c r="D286" s="5" t="s">
        <v>867</v>
      </c>
      <c r="E286" s="5" t="s">
        <v>846</v>
      </c>
      <c r="F286" s="2">
        <v>71.5</v>
      </c>
      <c r="G286" s="2">
        <f t="shared" si="13"/>
        <v>21.45</v>
      </c>
      <c r="H286" s="2">
        <v>82.5</v>
      </c>
      <c r="I286" s="6">
        <v>10820003</v>
      </c>
      <c r="J286" s="6">
        <v>10820004</v>
      </c>
      <c r="K286" s="6">
        <f t="shared" si="14"/>
        <v>57.749999999999993</v>
      </c>
      <c r="L286" s="9">
        <f t="shared" si="12"/>
        <v>79.199999999999989</v>
      </c>
      <c r="M286" s="9" t="s">
        <v>1344</v>
      </c>
    </row>
    <row r="287" spans="1:13" ht="20.100000000000001" customHeight="1" x14ac:dyDescent="0.15">
      <c r="A287" s="4" t="s">
        <v>910</v>
      </c>
      <c r="B287" s="4" t="s">
        <v>1291</v>
      </c>
      <c r="C287" s="5" t="s">
        <v>911</v>
      </c>
      <c r="D287" s="5" t="s">
        <v>912</v>
      </c>
      <c r="E287" s="5" t="s">
        <v>846</v>
      </c>
      <c r="F287" s="2">
        <v>75.5</v>
      </c>
      <c r="G287" s="2">
        <f t="shared" si="13"/>
        <v>22.65</v>
      </c>
      <c r="H287" s="2">
        <v>79.5</v>
      </c>
      <c r="I287" s="6">
        <v>10820010</v>
      </c>
      <c r="J287" s="6">
        <v>10820005</v>
      </c>
      <c r="K287" s="6">
        <f t="shared" si="14"/>
        <v>55.65</v>
      </c>
      <c r="L287" s="9">
        <f t="shared" si="12"/>
        <v>78.3</v>
      </c>
      <c r="M287" s="9" t="s">
        <v>1344</v>
      </c>
    </row>
    <row r="288" spans="1:13" ht="20.100000000000001" customHeight="1" x14ac:dyDescent="0.15">
      <c r="A288" s="4" t="s">
        <v>889</v>
      </c>
      <c r="B288" s="4" t="s">
        <v>1292</v>
      </c>
      <c r="C288" s="5" t="s">
        <v>890</v>
      </c>
      <c r="D288" s="5" t="s">
        <v>891</v>
      </c>
      <c r="E288" s="5" t="s">
        <v>846</v>
      </c>
      <c r="F288" s="2">
        <v>60.5</v>
      </c>
      <c r="G288" s="2">
        <f t="shared" si="13"/>
        <v>18.149999999999999</v>
      </c>
      <c r="H288" s="2">
        <v>85.5</v>
      </c>
      <c r="I288" s="6">
        <v>10820006</v>
      </c>
      <c r="J288" s="6">
        <v>10820004</v>
      </c>
      <c r="K288" s="6">
        <f t="shared" si="14"/>
        <v>59.849999999999994</v>
      </c>
      <c r="L288" s="9">
        <f t="shared" si="12"/>
        <v>78</v>
      </c>
      <c r="M288" s="9" t="s">
        <v>1344</v>
      </c>
    </row>
    <row r="289" spans="1:13" ht="20.100000000000001" customHeight="1" x14ac:dyDescent="0.15">
      <c r="A289" s="4" t="s">
        <v>892</v>
      </c>
      <c r="B289" s="4" t="s">
        <v>1293</v>
      </c>
      <c r="C289" s="5" t="s">
        <v>893</v>
      </c>
      <c r="D289" s="5" t="s">
        <v>894</v>
      </c>
      <c r="E289" s="5" t="s">
        <v>846</v>
      </c>
      <c r="F289" s="2">
        <v>73</v>
      </c>
      <c r="G289" s="2">
        <f t="shared" si="13"/>
        <v>21.9</v>
      </c>
      <c r="H289" s="2">
        <v>79.5</v>
      </c>
      <c r="I289" s="6">
        <v>10820006</v>
      </c>
      <c r="J289" s="6">
        <v>10820004</v>
      </c>
      <c r="K289" s="6">
        <f t="shared" si="14"/>
        <v>55.65</v>
      </c>
      <c r="L289" s="9">
        <f>F289*0.3+H289*0.7</f>
        <v>77.55</v>
      </c>
      <c r="M289" s="9" t="s">
        <v>1344</v>
      </c>
    </row>
    <row r="290" spans="1:13" ht="20.100000000000001" customHeight="1" x14ac:dyDescent="0.15">
      <c r="A290" s="4" t="s">
        <v>883</v>
      </c>
      <c r="B290" s="4" t="s">
        <v>506</v>
      </c>
      <c r="C290" s="5" t="s">
        <v>884</v>
      </c>
      <c r="D290" s="5" t="s">
        <v>885</v>
      </c>
      <c r="E290" s="5" t="s">
        <v>846</v>
      </c>
      <c r="F290" s="2">
        <v>76.5</v>
      </c>
      <c r="G290" s="2">
        <f t="shared" si="13"/>
        <v>22.95</v>
      </c>
      <c r="H290" s="2">
        <v>78</v>
      </c>
      <c r="I290" s="6">
        <v>10820004</v>
      </c>
      <c r="J290" s="6">
        <v>10820004</v>
      </c>
      <c r="K290" s="6">
        <f t="shared" si="14"/>
        <v>54.599999999999994</v>
      </c>
      <c r="L290" s="9">
        <f t="shared" si="12"/>
        <v>77.55</v>
      </c>
      <c r="M290" s="9" t="s">
        <v>1344</v>
      </c>
    </row>
    <row r="291" spans="1:13" ht="20.100000000000001" customHeight="1" x14ac:dyDescent="0.15">
      <c r="A291" s="4" t="s">
        <v>886</v>
      </c>
      <c r="B291" s="4" t="s">
        <v>1294</v>
      </c>
      <c r="C291" s="5" t="s">
        <v>887</v>
      </c>
      <c r="D291" s="5" t="s">
        <v>888</v>
      </c>
      <c r="E291" s="5" t="s">
        <v>846</v>
      </c>
      <c r="F291" s="2">
        <v>82.5</v>
      </c>
      <c r="G291" s="2">
        <f t="shared" si="13"/>
        <v>24.75</v>
      </c>
      <c r="H291" s="2">
        <v>74.5</v>
      </c>
      <c r="I291" s="6">
        <v>10820005</v>
      </c>
      <c r="J291" s="6">
        <v>10820004</v>
      </c>
      <c r="K291" s="6">
        <f t="shared" si="14"/>
        <v>52.15</v>
      </c>
      <c r="L291" s="9">
        <f t="shared" si="12"/>
        <v>76.900000000000006</v>
      </c>
      <c r="M291" s="9" t="s">
        <v>1344</v>
      </c>
    </row>
    <row r="292" spans="1:13" ht="20.100000000000001" customHeight="1" x14ac:dyDescent="0.15">
      <c r="A292" s="4" t="s">
        <v>874</v>
      </c>
      <c r="B292" s="4" t="s">
        <v>1295</v>
      </c>
      <c r="C292" s="5" t="s">
        <v>875</v>
      </c>
      <c r="D292" s="5" t="s">
        <v>876</v>
      </c>
      <c r="E292" s="5" t="s">
        <v>846</v>
      </c>
      <c r="F292" s="2">
        <v>66</v>
      </c>
      <c r="G292" s="2">
        <f t="shared" si="13"/>
        <v>19.8</v>
      </c>
      <c r="H292" s="2">
        <v>80.5</v>
      </c>
      <c r="I292" s="6">
        <v>10820003</v>
      </c>
      <c r="J292" s="6">
        <v>10820004</v>
      </c>
      <c r="K292" s="6">
        <f t="shared" si="14"/>
        <v>56.349999999999994</v>
      </c>
      <c r="L292" s="9">
        <f t="shared" si="12"/>
        <v>76.149999999999991</v>
      </c>
      <c r="M292" s="9" t="s">
        <v>1344</v>
      </c>
    </row>
    <row r="293" spans="1:13" ht="20.100000000000001" customHeight="1" x14ac:dyDescent="0.15">
      <c r="A293" s="4" t="s">
        <v>919</v>
      </c>
      <c r="B293" s="4" t="s">
        <v>1296</v>
      </c>
      <c r="C293" s="5" t="s">
        <v>920</v>
      </c>
      <c r="D293" s="5" t="s">
        <v>921</v>
      </c>
      <c r="E293" s="5" t="s">
        <v>846</v>
      </c>
      <c r="F293" s="2">
        <v>44.5</v>
      </c>
      <c r="G293" s="2">
        <f t="shared" si="13"/>
        <v>13.35</v>
      </c>
      <c r="H293" s="2">
        <v>89</v>
      </c>
      <c r="I293" s="6">
        <v>10820012</v>
      </c>
      <c r="J293" s="6">
        <v>10820005</v>
      </c>
      <c r="K293" s="6">
        <f t="shared" si="14"/>
        <v>62.3</v>
      </c>
      <c r="L293" s="9">
        <f t="shared" si="12"/>
        <v>75.649999999999991</v>
      </c>
      <c r="M293" s="9" t="s">
        <v>1344</v>
      </c>
    </row>
    <row r="294" spans="1:13" ht="20.100000000000001" customHeight="1" x14ac:dyDescent="0.15">
      <c r="A294" s="4" t="s">
        <v>922</v>
      </c>
      <c r="B294" s="4" t="s">
        <v>1297</v>
      </c>
      <c r="C294" s="5" t="s">
        <v>923</v>
      </c>
      <c r="D294" s="5" t="s">
        <v>924</v>
      </c>
      <c r="E294" s="5" t="s">
        <v>846</v>
      </c>
      <c r="F294" s="2">
        <v>55</v>
      </c>
      <c r="G294" s="2">
        <f t="shared" si="13"/>
        <v>16.5</v>
      </c>
      <c r="H294" s="2">
        <v>80.5</v>
      </c>
      <c r="I294" s="6">
        <v>10820014</v>
      </c>
      <c r="J294" s="6">
        <v>10820005</v>
      </c>
      <c r="K294" s="6">
        <f t="shared" si="14"/>
        <v>56.349999999999994</v>
      </c>
      <c r="L294" s="9">
        <f t="shared" si="12"/>
        <v>72.849999999999994</v>
      </c>
      <c r="M294" s="9" t="s">
        <v>1344</v>
      </c>
    </row>
    <row r="295" spans="1:13" ht="20.100000000000001" customHeight="1" x14ac:dyDescent="0.15">
      <c r="A295" s="4" t="s">
        <v>898</v>
      </c>
      <c r="B295" s="4" t="s">
        <v>868</v>
      </c>
      <c r="C295" s="5" t="s">
        <v>899</v>
      </c>
      <c r="D295" s="5" t="s">
        <v>900</v>
      </c>
      <c r="E295" s="5" t="s">
        <v>846</v>
      </c>
      <c r="F295" s="2">
        <v>42</v>
      </c>
      <c r="G295" s="2">
        <f t="shared" si="13"/>
        <v>12.6</v>
      </c>
      <c r="H295" s="2">
        <v>84</v>
      </c>
      <c r="I295" s="6">
        <v>10820008</v>
      </c>
      <c r="J295" s="6">
        <v>10820004</v>
      </c>
      <c r="K295" s="6">
        <f t="shared" si="14"/>
        <v>58.8</v>
      </c>
      <c r="L295" s="9">
        <f t="shared" si="12"/>
        <v>71.399999999999991</v>
      </c>
      <c r="M295" s="9" t="s">
        <v>1344</v>
      </c>
    </row>
    <row r="296" spans="1:13" ht="20.100000000000001" customHeight="1" x14ac:dyDescent="0.15">
      <c r="A296" s="4" t="s">
        <v>901</v>
      </c>
      <c r="B296" s="4" t="s">
        <v>1298</v>
      </c>
      <c r="C296" s="5" t="s">
        <v>902</v>
      </c>
      <c r="D296" s="5" t="s">
        <v>903</v>
      </c>
      <c r="E296" s="5" t="s">
        <v>846</v>
      </c>
      <c r="F296" s="2">
        <v>57.5</v>
      </c>
      <c r="G296" s="2">
        <f t="shared" si="13"/>
        <v>17.25</v>
      </c>
      <c r="H296" s="2">
        <v>76.5</v>
      </c>
      <c r="I296" s="6">
        <v>10820008</v>
      </c>
      <c r="J296" s="6">
        <v>10820004</v>
      </c>
      <c r="K296" s="6">
        <f t="shared" si="14"/>
        <v>53.55</v>
      </c>
      <c r="L296" s="9">
        <f t="shared" si="12"/>
        <v>70.8</v>
      </c>
      <c r="M296" s="9" t="s">
        <v>1344</v>
      </c>
    </row>
    <row r="297" spans="1:13" ht="20.100000000000001" customHeight="1" x14ac:dyDescent="0.15">
      <c r="A297" s="4" t="s">
        <v>854</v>
      </c>
      <c r="B297" s="4" t="s">
        <v>1299</v>
      </c>
      <c r="C297" s="5" t="s">
        <v>855</v>
      </c>
      <c r="D297" s="5" t="s">
        <v>856</v>
      </c>
      <c r="E297" s="5" t="s">
        <v>846</v>
      </c>
      <c r="F297" s="2">
        <v>71</v>
      </c>
      <c r="G297" s="2">
        <f t="shared" si="13"/>
        <v>21.3</v>
      </c>
      <c r="H297" s="2">
        <v>70</v>
      </c>
      <c r="I297" s="6">
        <v>10820001</v>
      </c>
      <c r="J297" s="6">
        <v>10820004</v>
      </c>
      <c r="K297" s="6">
        <f t="shared" si="14"/>
        <v>49</v>
      </c>
      <c r="L297" s="9">
        <f t="shared" si="12"/>
        <v>70.3</v>
      </c>
      <c r="M297" s="9" t="s">
        <v>1344</v>
      </c>
    </row>
    <row r="298" spans="1:13" ht="20.100000000000001" customHeight="1" x14ac:dyDescent="0.15">
      <c r="A298" s="4" t="s">
        <v>904</v>
      </c>
      <c r="B298" s="4" t="s">
        <v>1300</v>
      </c>
      <c r="C298" s="5" t="s">
        <v>905</v>
      </c>
      <c r="D298" s="5" t="s">
        <v>906</v>
      </c>
      <c r="E298" s="5" t="s">
        <v>846</v>
      </c>
      <c r="F298" s="2">
        <v>70</v>
      </c>
      <c r="G298" s="2">
        <f t="shared" si="13"/>
        <v>21</v>
      </c>
      <c r="H298" s="2">
        <v>69.5</v>
      </c>
      <c r="I298" s="6">
        <v>10820009</v>
      </c>
      <c r="J298" s="6">
        <v>10820004</v>
      </c>
      <c r="K298" s="6">
        <f t="shared" si="14"/>
        <v>48.65</v>
      </c>
      <c r="L298" s="9">
        <f t="shared" si="12"/>
        <v>69.650000000000006</v>
      </c>
      <c r="M298" s="9" t="s">
        <v>1344</v>
      </c>
    </row>
    <row r="299" spans="1:13" ht="20.100000000000001" customHeight="1" x14ac:dyDescent="0.15">
      <c r="A299" s="4" t="s">
        <v>916</v>
      </c>
      <c r="B299" s="4" t="s">
        <v>1301</v>
      </c>
      <c r="C299" s="5" t="s">
        <v>917</v>
      </c>
      <c r="D299" s="5" t="s">
        <v>918</v>
      </c>
      <c r="E299" s="5" t="s">
        <v>846</v>
      </c>
      <c r="F299" s="2">
        <v>65</v>
      </c>
      <c r="G299" s="2">
        <f t="shared" si="13"/>
        <v>19.5</v>
      </c>
      <c r="H299" s="2">
        <v>71</v>
      </c>
      <c r="I299" s="6">
        <v>10820011</v>
      </c>
      <c r="J299" s="6">
        <v>10820005</v>
      </c>
      <c r="K299" s="6">
        <f t="shared" si="14"/>
        <v>49.699999999999996</v>
      </c>
      <c r="L299" s="9">
        <f t="shared" si="12"/>
        <v>69.199999999999989</v>
      </c>
      <c r="M299" s="9" t="s">
        <v>1344</v>
      </c>
    </row>
    <row r="300" spans="1:13" ht="20.100000000000001" customHeight="1" x14ac:dyDescent="0.15">
      <c r="A300" s="4" t="s">
        <v>863</v>
      </c>
      <c r="B300" s="4" t="s">
        <v>1302</v>
      </c>
      <c r="C300" s="5" t="s">
        <v>864</v>
      </c>
      <c r="D300" s="5" t="s">
        <v>395</v>
      </c>
      <c r="E300" s="5" t="s">
        <v>846</v>
      </c>
      <c r="F300" s="2">
        <v>63</v>
      </c>
      <c r="G300" s="2">
        <f t="shared" si="13"/>
        <v>18.899999999999999</v>
      </c>
      <c r="H300" s="2">
        <v>70.5</v>
      </c>
      <c r="I300" s="6">
        <v>10820002</v>
      </c>
      <c r="J300" s="6">
        <v>10820004</v>
      </c>
      <c r="K300" s="6">
        <f t="shared" si="14"/>
        <v>49.349999999999994</v>
      </c>
      <c r="L300" s="9">
        <f t="shared" si="12"/>
        <v>68.25</v>
      </c>
      <c r="M300" s="9" t="s">
        <v>1344</v>
      </c>
    </row>
    <row r="301" spans="1:13" ht="20.100000000000001" customHeight="1" x14ac:dyDescent="0.15">
      <c r="A301" s="4" t="s">
        <v>895</v>
      </c>
      <c r="B301" s="4" t="s">
        <v>1047</v>
      </c>
      <c r="C301" s="5" t="s">
        <v>896</v>
      </c>
      <c r="D301" s="5" t="s">
        <v>897</v>
      </c>
      <c r="E301" s="5" t="s">
        <v>846</v>
      </c>
      <c r="F301" s="2">
        <v>66.5</v>
      </c>
      <c r="G301" s="2">
        <f t="shared" si="13"/>
        <v>19.95</v>
      </c>
      <c r="H301" s="2">
        <v>69</v>
      </c>
      <c r="I301" s="6">
        <v>10820007</v>
      </c>
      <c r="J301" s="6">
        <v>10820004</v>
      </c>
      <c r="K301" s="6">
        <f t="shared" si="14"/>
        <v>48.3</v>
      </c>
      <c r="L301" s="9">
        <f t="shared" si="12"/>
        <v>68.25</v>
      </c>
      <c r="M301" s="9" t="s">
        <v>1344</v>
      </c>
    </row>
    <row r="302" spans="1:13" ht="20.100000000000001" customHeight="1" x14ac:dyDescent="0.15">
      <c r="A302" s="4" t="s">
        <v>929</v>
      </c>
      <c r="B302" s="4" t="s">
        <v>871</v>
      </c>
      <c r="C302" s="5" t="s">
        <v>930</v>
      </c>
      <c r="D302" s="5" t="s">
        <v>931</v>
      </c>
      <c r="E302" s="5" t="s">
        <v>927</v>
      </c>
      <c r="F302" s="2">
        <v>59</v>
      </c>
      <c r="G302" s="2">
        <f t="shared" si="13"/>
        <v>17.7</v>
      </c>
      <c r="H302" s="2">
        <v>62</v>
      </c>
      <c r="I302" s="6">
        <v>10820002</v>
      </c>
      <c r="J302" s="6">
        <v>10820044</v>
      </c>
      <c r="K302" s="6">
        <f t="shared" si="14"/>
        <v>43.4</v>
      </c>
      <c r="L302" s="9">
        <f t="shared" si="12"/>
        <v>61.099999999999994</v>
      </c>
      <c r="M302" s="9" t="s">
        <v>1344</v>
      </c>
    </row>
    <row r="303" spans="1:13" ht="20.100000000000001" customHeight="1" x14ac:dyDescent="0.15">
      <c r="A303" s="4" t="s">
        <v>956</v>
      </c>
      <c r="B303" s="4" t="s">
        <v>1303</v>
      </c>
      <c r="C303" s="5" t="s">
        <v>957</v>
      </c>
      <c r="D303" s="5" t="s">
        <v>958</v>
      </c>
      <c r="E303" s="5" t="s">
        <v>927</v>
      </c>
      <c r="F303" s="2">
        <v>73</v>
      </c>
      <c r="G303" s="2">
        <f t="shared" si="13"/>
        <v>21.9</v>
      </c>
      <c r="H303" s="2">
        <v>56</v>
      </c>
      <c r="I303" s="6">
        <v>10820012</v>
      </c>
      <c r="J303" s="6">
        <v>10820044</v>
      </c>
      <c r="K303" s="6">
        <f t="shared" si="14"/>
        <v>39.199999999999996</v>
      </c>
      <c r="L303" s="9">
        <f t="shared" si="12"/>
        <v>61.099999999999994</v>
      </c>
      <c r="M303" s="9" t="s">
        <v>1344</v>
      </c>
    </row>
    <row r="304" spans="1:13" ht="20.100000000000001" customHeight="1" x14ac:dyDescent="0.15">
      <c r="A304" s="4" t="s">
        <v>953</v>
      </c>
      <c r="B304" s="4" t="s">
        <v>1304</v>
      </c>
      <c r="C304" s="5" t="s">
        <v>954</v>
      </c>
      <c r="D304" s="5" t="s">
        <v>955</v>
      </c>
      <c r="E304" s="5" t="s">
        <v>927</v>
      </c>
      <c r="F304" s="2">
        <v>69.5</v>
      </c>
      <c r="G304" s="2">
        <f t="shared" si="13"/>
        <v>20.849999999999998</v>
      </c>
      <c r="H304" s="2">
        <v>54.5</v>
      </c>
      <c r="I304" s="6">
        <v>10820010</v>
      </c>
      <c r="J304" s="6">
        <v>10820044</v>
      </c>
      <c r="K304" s="6">
        <f t="shared" si="14"/>
        <v>38.15</v>
      </c>
      <c r="L304" s="9">
        <f t="shared" si="12"/>
        <v>59</v>
      </c>
      <c r="M304" s="9" t="s">
        <v>1344</v>
      </c>
    </row>
    <row r="305" spans="1:13" ht="20.100000000000001" customHeight="1" x14ac:dyDescent="0.15">
      <c r="A305" s="4" t="s">
        <v>941</v>
      </c>
      <c r="B305" s="4" t="s">
        <v>1305</v>
      </c>
      <c r="C305" s="5" t="s">
        <v>942</v>
      </c>
      <c r="D305" s="5" t="s">
        <v>943</v>
      </c>
      <c r="E305" s="5" t="s">
        <v>927</v>
      </c>
      <c r="F305" s="2">
        <v>65.5</v>
      </c>
      <c r="G305" s="2">
        <f t="shared" si="13"/>
        <v>19.649999999999999</v>
      </c>
      <c r="H305" s="2">
        <v>53.5</v>
      </c>
      <c r="I305" s="6">
        <v>10820007</v>
      </c>
      <c r="J305" s="6">
        <v>10820044</v>
      </c>
      <c r="K305" s="6">
        <f t="shared" si="14"/>
        <v>37.449999999999996</v>
      </c>
      <c r="L305" s="9">
        <f t="shared" si="12"/>
        <v>57.099999999999994</v>
      </c>
      <c r="M305" s="9" t="s">
        <v>1344</v>
      </c>
    </row>
    <row r="306" spans="1:13" ht="20.100000000000001" customHeight="1" x14ac:dyDescent="0.15">
      <c r="A306" s="4" t="s">
        <v>950</v>
      </c>
      <c r="B306" s="4" t="s">
        <v>1306</v>
      </c>
      <c r="C306" s="5" t="s">
        <v>951</v>
      </c>
      <c r="D306" s="5" t="s">
        <v>952</v>
      </c>
      <c r="E306" s="5" t="s">
        <v>927</v>
      </c>
      <c r="F306" s="2">
        <v>63</v>
      </c>
      <c r="G306" s="2">
        <f t="shared" si="13"/>
        <v>18.899999999999999</v>
      </c>
      <c r="H306" s="2">
        <v>54.5</v>
      </c>
      <c r="I306" s="6">
        <v>10820009</v>
      </c>
      <c r="J306" s="6">
        <v>10820044</v>
      </c>
      <c r="K306" s="6">
        <f t="shared" si="14"/>
        <v>38.15</v>
      </c>
      <c r="L306" s="9">
        <f t="shared" si="12"/>
        <v>57.05</v>
      </c>
      <c r="M306" s="9" t="s">
        <v>1344</v>
      </c>
    </row>
    <row r="307" spans="1:13" ht="20.100000000000001" customHeight="1" x14ac:dyDescent="0.15">
      <c r="A307" s="4" t="s">
        <v>947</v>
      </c>
      <c r="B307" s="4" t="s">
        <v>700</v>
      </c>
      <c r="C307" s="5" t="s">
        <v>948</v>
      </c>
      <c r="D307" s="5" t="s">
        <v>949</v>
      </c>
      <c r="E307" s="5" t="s">
        <v>927</v>
      </c>
      <c r="F307" s="2">
        <v>54</v>
      </c>
      <c r="G307" s="2">
        <f t="shared" si="13"/>
        <v>16.2</v>
      </c>
      <c r="H307" s="2">
        <v>53.5</v>
      </c>
      <c r="I307" s="6">
        <v>10820007</v>
      </c>
      <c r="J307" s="6">
        <v>10820044</v>
      </c>
      <c r="K307" s="6">
        <f t="shared" si="14"/>
        <v>37.449999999999996</v>
      </c>
      <c r="L307" s="9">
        <f t="shared" si="12"/>
        <v>53.649999999999991</v>
      </c>
      <c r="M307" s="9" t="s">
        <v>1344</v>
      </c>
    </row>
    <row r="308" spans="1:13" ht="20.100000000000001" customHeight="1" x14ac:dyDescent="0.15">
      <c r="A308" s="4" t="s">
        <v>925</v>
      </c>
      <c r="B308" s="4" t="s">
        <v>1307</v>
      </c>
      <c r="C308" s="5" t="s">
        <v>926</v>
      </c>
      <c r="D308" s="5" t="s">
        <v>928</v>
      </c>
      <c r="E308" s="5" t="s">
        <v>927</v>
      </c>
      <c r="F308" s="2">
        <v>53</v>
      </c>
      <c r="G308" s="2">
        <f t="shared" si="13"/>
        <v>15.899999999999999</v>
      </c>
      <c r="H308" s="2">
        <v>50</v>
      </c>
      <c r="I308" s="6">
        <v>10820002</v>
      </c>
      <c r="J308" s="6">
        <v>10820044</v>
      </c>
      <c r="K308" s="6">
        <f t="shared" si="14"/>
        <v>35</v>
      </c>
      <c r="L308" s="9">
        <f t="shared" si="12"/>
        <v>50.9</v>
      </c>
      <c r="M308" s="9" t="s">
        <v>1344</v>
      </c>
    </row>
    <row r="309" spans="1:13" ht="20.100000000000001" customHeight="1" x14ac:dyDescent="0.15">
      <c r="A309" s="4" t="s">
        <v>944</v>
      </c>
      <c r="B309" s="4" t="s">
        <v>1308</v>
      </c>
      <c r="C309" s="5" t="s">
        <v>945</v>
      </c>
      <c r="D309" s="5" t="s">
        <v>946</v>
      </c>
      <c r="E309" s="5" t="s">
        <v>927</v>
      </c>
      <c r="F309" s="2">
        <v>52.5</v>
      </c>
      <c r="G309" s="2">
        <f t="shared" si="13"/>
        <v>15.75</v>
      </c>
      <c r="H309" s="2">
        <v>50</v>
      </c>
      <c r="I309" s="6">
        <v>10820007</v>
      </c>
      <c r="J309" s="6">
        <v>10820044</v>
      </c>
      <c r="K309" s="6">
        <f t="shared" si="14"/>
        <v>35</v>
      </c>
      <c r="L309" s="9">
        <f t="shared" si="12"/>
        <v>50.75</v>
      </c>
      <c r="M309" s="9" t="s">
        <v>1344</v>
      </c>
    </row>
    <row r="310" spans="1:13" ht="20.100000000000001" customHeight="1" x14ac:dyDescent="0.15">
      <c r="A310" s="4" t="s">
        <v>959</v>
      </c>
      <c r="B310" s="4" t="s">
        <v>1309</v>
      </c>
      <c r="C310" s="5" t="s">
        <v>960</v>
      </c>
      <c r="D310" s="5" t="s">
        <v>961</v>
      </c>
      <c r="E310" s="5" t="s">
        <v>927</v>
      </c>
      <c r="F310" s="2">
        <v>53</v>
      </c>
      <c r="G310" s="2">
        <f t="shared" si="13"/>
        <v>15.899999999999999</v>
      </c>
      <c r="H310" s="2">
        <v>49</v>
      </c>
      <c r="I310" s="6">
        <v>10820012</v>
      </c>
      <c r="J310" s="6">
        <v>10820044</v>
      </c>
      <c r="K310" s="6">
        <f t="shared" si="14"/>
        <v>34.299999999999997</v>
      </c>
      <c r="L310" s="9">
        <f t="shared" si="12"/>
        <v>50.199999999999996</v>
      </c>
      <c r="M310" s="9" t="s">
        <v>1344</v>
      </c>
    </row>
    <row r="311" spans="1:13" ht="20.100000000000001" customHeight="1" x14ac:dyDescent="0.15">
      <c r="A311" s="4" t="s">
        <v>935</v>
      </c>
      <c r="B311" s="4" t="s">
        <v>1310</v>
      </c>
      <c r="C311" s="5" t="s">
        <v>936</v>
      </c>
      <c r="D311" s="5" t="s">
        <v>937</v>
      </c>
      <c r="E311" s="5" t="s">
        <v>927</v>
      </c>
      <c r="F311" s="2">
        <v>46</v>
      </c>
      <c r="G311" s="2">
        <f t="shared" si="13"/>
        <v>13.799999999999999</v>
      </c>
      <c r="H311" s="2">
        <v>51</v>
      </c>
      <c r="I311" s="6">
        <v>10820004</v>
      </c>
      <c r="J311" s="6">
        <v>10820044</v>
      </c>
      <c r="K311" s="6">
        <f t="shared" si="14"/>
        <v>35.699999999999996</v>
      </c>
      <c r="L311" s="9">
        <f t="shared" si="12"/>
        <v>49.499999999999993</v>
      </c>
      <c r="M311" s="9" t="s">
        <v>1344</v>
      </c>
    </row>
    <row r="312" spans="1:13" ht="20.100000000000001" customHeight="1" x14ac:dyDescent="0.15">
      <c r="A312" s="4" t="s">
        <v>932</v>
      </c>
      <c r="B312" s="4" t="s">
        <v>335</v>
      </c>
      <c r="C312" s="5" t="s">
        <v>933</v>
      </c>
      <c r="D312" s="5" t="s">
        <v>934</v>
      </c>
      <c r="E312" s="5" t="s">
        <v>927</v>
      </c>
      <c r="F312" s="2">
        <v>40.5</v>
      </c>
      <c r="G312" s="2">
        <f t="shared" si="13"/>
        <v>12.15</v>
      </c>
      <c r="H312" s="2">
        <v>50.5</v>
      </c>
      <c r="I312" s="6">
        <v>10820002</v>
      </c>
      <c r="J312" s="6">
        <v>10820044</v>
      </c>
      <c r="K312" s="6">
        <f t="shared" si="14"/>
        <v>35.349999999999994</v>
      </c>
      <c r="L312" s="9">
        <f t="shared" si="12"/>
        <v>47.499999999999993</v>
      </c>
      <c r="M312" s="9" t="s">
        <v>1344</v>
      </c>
    </row>
    <row r="313" spans="1:13" ht="20.100000000000001" customHeight="1" x14ac:dyDescent="0.15">
      <c r="A313" s="4" t="s">
        <v>938</v>
      </c>
      <c r="B313" s="4" t="s">
        <v>1311</v>
      </c>
      <c r="C313" s="5" t="s">
        <v>939</v>
      </c>
      <c r="D313" s="5" t="s">
        <v>940</v>
      </c>
      <c r="E313" s="5" t="s">
        <v>927</v>
      </c>
      <c r="F313" s="2">
        <v>52.5</v>
      </c>
      <c r="G313" s="2">
        <f t="shared" si="13"/>
        <v>15.75</v>
      </c>
      <c r="H313" s="2">
        <v>42</v>
      </c>
      <c r="I313" s="6">
        <v>10820005</v>
      </c>
      <c r="J313" s="6">
        <v>10820044</v>
      </c>
      <c r="K313" s="6">
        <f t="shared" si="14"/>
        <v>29.4</v>
      </c>
      <c r="L313" s="9">
        <f t="shared" si="12"/>
        <v>45.15</v>
      </c>
      <c r="M313" s="9" t="s">
        <v>1344</v>
      </c>
    </row>
    <row r="314" spans="1:13" ht="20.100000000000001" customHeight="1" x14ac:dyDescent="0.15">
      <c r="A314" s="4" t="s">
        <v>966</v>
      </c>
      <c r="B314" s="4" t="s">
        <v>1312</v>
      </c>
      <c r="C314" s="5" t="s">
        <v>967</v>
      </c>
      <c r="D314" s="5" t="s">
        <v>968</v>
      </c>
      <c r="E314" s="5" t="s">
        <v>964</v>
      </c>
      <c r="F314" s="2">
        <v>86</v>
      </c>
      <c r="G314" s="2">
        <f t="shared" si="13"/>
        <v>25.8</v>
      </c>
      <c r="H314" s="2">
        <v>79</v>
      </c>
      <c r="I314" s="6">
        <v>10820011</v>
      </c>
      <c r="J314" s="6">
        <v>10820055</v>
      </c>
      <c r="K314" s="6">
        <f t="shared" si="14"/>
        <v>55.3</v>
      </c>
      <c r="L314" s="9">
        <f t="shared" si="12"/>
        <v>81.099999999999994</v>
      </c>
      <c r="M314" s="9" t="s">
        <v>1344</v>
      </c>
    </row>
    <row r="315" spans="1:13" ht="20.100000000000001" customHeight="1" x14ac:dyDescent="0.15">
      <c r="A315" s="4" t="s">
        <v>969</v>
      </c>
      <c r="B315" s="4" t="s">
        <v>1313</v>
      </c>
      <c r="C315" s="5" t="s">
        <v>970</v>
      </c>
      <c r="D315" s="5" t="s">
        <v>971</v>
      </c>
      <c r="E315" s="5" t="s">
        <v>964</v>
      </c>
      <c r="F315" s="2">
        <v>65</v>
      </c>
      <c r="G315" s="2">
        <f t="shared" si="13"/>
        <v>19.5</v>
      </c>
      <c r="H315" s="2">
        <v>76</v>
      </c>
      <c r="I315" s="6">
        <v>10820014</v>
      </c>
      <c r="J315" s="6">
        <v>10820055</v>
      </c>
      <c r="K315" s="6">
        <f t="shared" si="14"/>
        <v>53.199999999999996</v>
      </c>
      <c r="L315" s="9">
        <f t="shared" si="12"/>
        <v>72.699999999999989</v>
      </c>
      <c r="M315" s="9" t="s">
        <v>1344</v>
      </c>
    </row>
    <row r="316" spans="1:13" ht="20.100000000000001" customHeight="1" x14ac:dyDescent="0.15">
      <c r="A316" s="4" t="s">
        <v>962</v>
      </c>
      <c r="B316" s="4" t="s">
        <v>1314</v>
      </c>
      <c r="C316" s="5" t="s">
        <v>963</v>
      </c>
      <c r="D316" s="5" t="s">
        <v>965</v>
      </c>
      <c r="E316" s="5" t="s">
        <v>964</v>
      </c>
      <c r="F316" s="2">
        <v>68</v>
      </c>
      <c r="G316" s="2">
        <f t="shared" si="13"/>
        <v>20.399999999999999</v>
      </c>
      <c r="H316" s="2">
        <v>68</v>
      </c>
      <c r="I316" s="6">
        <v>10820006</v>
      </c>
      <c r="J316" s="6">
        <v>10820055</v>
      </c>
      <c r="K316" s="6">
        <f t="shared" si="14"/>
        <v>47.599999999999994</v>
      </c>
      <c r="L316" s="9">
        <f t="shared" si="12"/>
        <v>68</v>
      </c>
      <c r="M316" s="9" t="s">
        <v>1344</v>
      </c>
    </row>
    <row r="317" spans="1:13" ht="20.100000000000001" customHeight="1" x14ac:dyDescent="0.15">
      <c r="A317" s="4" t="s">
        <v>972</v>
      </c>
      <c r="B317" s="4" t="s">
        <v>1315</v>
      </c>
      <c r="C317" s="5" t="s">
        <v>973</v>
      </c>
      <c r="D317" s="5" t="s">
        <v>975</v>
      </c>
      <c r="E317" s="5" t="s">
        <v>974</v>
      </c>
      <c r="F317" s="2">
        <v>64</v>
      </c>
      <c r="G317" s="2">
        <f t="shared" si="13"/>
        <v>19.2</v>
      </c>
      <c r="H317" s="2">
        <v>74</v>
      </c>
      <c r="I317" s="6">
        <v>10820001</v>
      </c>
      <c r="J317" s="6">
        <v>10820017</v>
      </c>
      <c r="K317" s="6">
        <f t="shared" si="14"/>
        <v>51.8</v>
      </c>
      <c r="L317" s="9">
        <f t="shared" si="12"/>
        <v>71</v>
      </c>
      <c r="M317" s="9" t="s">
        <v>1344</v>
      </c>
    </row>
    <row r="318" spans="1:13" ht="20.100000000000001" customHeight="1" x14ac:dyDescent="0.15">
      <c r="A318" s="4" t="s">
        <v>976</v>
      </c>
      <c r="B318" s="4" t="s">
        <v>1011</v>
      </c>
      <c r="C318" s="5" t="s">
        <v>977</v>
      </c>
      <c r="D318" s="5" t="s">
        <v>978</v>
      </c>
      <c r="E318" s="5" t="s">
        <v>974</v>
      </c>
      <c r="F318" s="2">
        <v>78</v>
      </c>
      <c r="G318" s="2">
        <f t="shared" si="13"/>
        <v>23.4</v>
      </c>
      <c r="H318" s="2">
        <v>61</v>
      </c>
      <c r="I318" s="6">
        <v>10820003</v>
      </c>
      <c r="J318" s="6">
        <v>10820017</v>
      </c>
      <c r="K318" s="6">
        <f t="shared" si="14"/>
        <v>42.699999999999996</v>
      </c>
      <c r="L318" s="9">
        <f t="shared" si="12"/>
        <v>66.099999999999994</v>
      </c>
      <c r="M318" s="9" t="s">
        <v>1344</v>
      </c>
    </row>
    <row r="319" spans="1:13" ht="20.100000000000001" customHeight="1" x14ac:dyDescent="0.15">
      <c r="A319" s="4" t="s">
        <v>979</v>
      </c>
      <c r="B319" s="4" t="s">
        <v>1316</v>
      </c>
      <c r="C319" s="5" t="s">
        <v>980</v>
      </c>
      <c r="D319" s="5" t="s">
        <v>981</v>
      </c>
      <c r="E319" s="5" t="s">
        <v>974</v>
      </c>
      <c r="F319" s="2">
        <v>85</v>
      </c>
      <c r="G319" s="2">
        <f t="shared" si="13"/>
        <v>25.5</v>
      </c>
      <c r="H319" s="2">
        <v>55.5</v>
      </c>
      <c r="I319" s="6">
        <v>10820004</v>
      </c>
      <c r="J319" s="6">
        <v>10820017</v>
      </c>
      <c r="K319" s="6">
        <f t="shared" si="14"/>
        <v>38.849999999999994</v>
      </c>
      <c r="L319" s="9">
        <f t="shared" si="12"/>
        <v>64.349999999999994</v>
      </c>
      <c r="M319" s="9" t="s">
        <v>1344</v>
      </c>
    </row>
    <row r="320" spans="1:13" ht="20.100000000000001" customHeight="1" x14ac:dyDescent="0.15">
      <c r="A320" s="4" t="s">
        <v>989</v>
      </c>
      <c r="B320" s="4" t="s">
        <v>1317</v>
      </c>
      <c r="C320" s="5" t="s">
        <v>990</v>
      </c>
      <c r="D320" s="5" t="s">
        <v>991</v>
      </c>
      <c r="E320" s="5" t="s">
        <v>984</v>
      </c>
      <c r="F320" s="2">
        <v>70.5</v>
      </c>
      <c r="G320" s="2">
        <f t="shared" si="13"/>
        <v>21.15</v>
      </c>
      <c r="H320" s="2">
        <v>74</v>
      </c>
      <c r="I320" s="6">
        <v>10820005</v>
      </c>
      <c r="J320" s="6">
        <v>10820046</v>
      </c>
      <c r="K320" s="6">
        <f t="shared" si="14"/>
        <v>51.8</v>
      </c>
      <c r="L320" s="9">
        <f t="shared" si="12"/>
        <v>72.949999999999989</v>
      </c>
      <c r="M320" s="9" t="s">
        <v>1344</v>
      </c>
    </row>
    <row r="321" spans="1:13" ht="20.100000000000001" customHeight="1" x14ac:dyDescent="0.15">
      <c r="A321" s="4" t="s">
        <v>992</v>
      </c>
      <c r="B321" s="4" t="s">
        <v>228</v>
      </c>
      <c r="C321" s="5" t="s">
        <v>993</v>
      </c>
      <c r="D321" s="5" t="s">
        <v>994</v>
      </c>
      <c r="E321" s="5" t="s">
        <v>984</v>
      </c>
      <c r="F321" s="2">
        <v>74.5</v>
      </c>
      <c r="G321" s="2">
        <f t="shared" si="13"/>
        <v>22.349999999999998</v>
      </c>
      <c r="H321" s="2">
        <v>69.5</v>
      </c>
      <c r="I321" s="6">
        <v>10820006</v>
      </c>
      <c r="J321" s="6">
        <v>10820046</v>
      </c>
      <c r="K321" s="6">
        <f t="shared" si="14"/>
        <v>48.65</v>
      </c>
      <c r="L321" s="9">
        <f t="shared" si="12"/>
        <v>71</v>
      </c>
      <c r="M321" s="9" t="s">
        <v>1344</v>
      </c>
    </row>
    <row r="322" spans="1:13" ht="20.100000000000001" customHeight="1" x14ac:dyDescent="0.15">
      <c r="A322" s="4" t="s">
        <v>986</v>
      </c>
      <c r="B322" s="4" t="s">
        <v>1318</v>
      </c>
      <c r="C322" s="5" t="s">
        <v>987</v>
      </c>
      <c r="D322" s="5" t="s">
        <v>988</v>
      </c>
      <c r="E322" s="5" t="s">
        <v>984</v>
      </c>
      <c r="F322" s="2">
        <v>74</v>
      </c>
      <c r="G322" s="2">
        <f t="shared" si="13"/>
        <v>22.2</v>
      </c>
      <c r="H322" s="2">
        <v>68</v>
      </c>
      <c r="I322" s="6">
        <v>10820004</v>
      </c>
      <c r="J322" s="6">
        <v>10820046</v>
      </c>
      <c r="K322" s="6">
        <f t="shared" si="14"/>
        <v>47.599999999999994</v>
      </c>
      <c r="L322" s="9">
        <f t="shared" ref="L322:L356" si="15">F322*0.3+H322*0.7</f>
        <v>69.8</v>
      </c>
      <c r="M322" s="9" t="s">
        <v>1344</v>
      </c>
    </row>
    <row r="323" spans="1:13" ht="20.100000000000001" customHeight="1" x14ac:dyDescent="0.15">
      <c r="A323" s="4" t="s">
        <v>982</v>
      </c>
      <c r="B323" s="4" t="s">
        <v>509</v>
      </c>
      <c r="C323" s="5" t="s">
        <v>983</v>
      </c>
      <c r="D323" s="5" t="s">
        <v>985</v>
      </c>
      <c r="E323" s="5" t="s">
        <v>984</v>
      </c>
      <c r="F323" s="2">
        <v>65</v>
      </c>
      <c r="G323" s="2">
        <f t="shared" ref="G323:G356" si="16">F323*0.3</f>
        <v>19.5</v>
      </c>
      <c r="H323" s="2">
        <v>69.5</v>
      </c>
      <c r="I323" s="6">
        <v>10820001</v>
      </c>
      <c r="J323" s="6">
        <v>10820046</v>
      </c>
      <c r="K323" s="6">
        <f t="shared" ref="K323:K356" si="17">H323*0.7</f>
        <v>48.65</v>
      </c>
      <c r="L323" s="9">
        <f t="shared" si="15"/>
        <v>68.150000000000006</v>
      </c>
      <c r="M323" s="9" t="s">
        <v>1344</v>
      </c>
    </row>
    <row r="324" spans="1:13" ht="20.100000000000001" customHeight="1" x14ac:dyDescent="0.15">
      <c r="A324" s="4" t="s">
        <v>998</v>
      </c>
      <c r="B324" s="4" t="s">
        <v>512</v>
      </c>
      <c r="C324" s="5" t="s">
        <v>999</v>
      </c>
      <c r="D324" s="5" t="s">
        <v>1000</v>
      </c>
      <c r="E324" s="5" t="s">
        <v>984</v>
      </c>
      <c r="F324" s="2">
        <v>61.5</v>
      </c>
      <c r="G324" s="2">
        <f t="shared" si="16"/>
        <v>18.45</v>
      </c>
      <c r="H324" s="2">
        <v>70.5</v>
      </c>
      <c r="I324" s="6">
        <v>10820013</v>
      </c>
      <c r="J324" s="6">
        <v>10820047</v>
      </c>
      <c r="K324" s="6">
        <f t="shared" si="17"/>
        <v>49.349999999999994</v>
      </c>
      <c r="L324" s="9">
        <f t="shared" si="15"/>
        <v>67.8</v>
      </c>
      <c r="M324" s="9" t="s">
        <v>1344</v>
      </c>
    </row>
    <row r="325" spans="1:13" ht="20.100000000000001" customHeight="1" x14ac:dyDescent="0.15">
      <c r="A325" s="4" t="s">
        <v>995</v>
      </c>
      <c r="B325" s="4" t="s">
        <v>68</v>
      </c>
      <c r="C325" s="5" t="s">
        <v>996</v>
      </c>
      <c r="D325" s="5" t="s">
        <v>997</v>
      </c>
      <c r="E325" s="5" t="s">
        <v>984</v>
      </c>
      <c r="F325" s="2">
        <v>65</v>
      </c>
      <c r="G325" s="2">
        <f t="shared" si="16"/>
        <v>19.5</v>
      </c>
      <c r="H325" s="2">
        <v>67</v>
      </c>
      <c r="I325" s="6">
        <v>10820008</v>
      </c>
      <c r="J325" s="6">
        <v>10820046</v>
      </c>
      <c r="K325" s="6">
        <f t="shared" si="17"/>
        <v>46.9</v>
      </c>
      <c r="L325" s="9">
        <f t="shared" si="15"/>
        <v>66.400000000000006</v>
      </c>
      <c r="M325" s="9" t="s">
        <v>1344</v>
      </c>
    </row>
    <row r="326" spans="1:13" ht="20.100000000000001" customHeight="1" x14ac:dyDescent="0.15">
      <c r="A326" s="4" t="s">
        <v>1030</v>
      </c>
      <c r="B326" s="4" t="s">
        <v>976</v>
      </c>
      <c r="C326" s="5" t="s">
        <v>1031</v>
      </c>
      <c r="D326" s="5" t="s">
        <v>1032</v>
      </c>
      <c r="E326" s="5" t="s">
        <v>1003</v>
      </c>
      <c r="F326" s="2">
        <v>87</v>
      </c>
      <c r="G326" s="2">
        <f t="shared" si="16"/>
        <v>26.099999999999998</v>
      </c>
      <c r="H326" s="2">
        <v>84</v>
      </c>
      <c r="I326" s="6">
        <v>10820012</v>
      </c>
      <c r="J326" s="6">
        <v>10820009</v>
      </c>
      <c r="K326" s="6">
        <f t="shared" si="17"/>
        <v>58.8</v>
      </c>
      <c r="L326" s="9">
        <f t="shared" si="15"/>
        <v>84.899999999999991</v>
      </c>
      <c r="M326" s="9" t="s">
        <v>1344</v>
      </c>
    </row>
    <row r="327" spans="1:13" ht="20.100000000000001" customHeight="1" x14ac:dyDescent="0.15">
      <c r="A327" s="4" t="s">
        <v>1001</v>
      </c>
      <c r="B327" s="4" t="s">
        <v>1319</v>
      </c>
      <c r="C327" s="5" t="s">
        <v>1002</v>
      </c>
      <c r="D327" s="5" t="s">
        <v>1004</v>
      </c>
      <c r="E327" s="5" t="s">
        <v>1003</v>
      </c>
      <c r="F327" s="2">
        <v>86</v>
      </c>
      <c r="G327" s="2">
        <f t="shared" si="16"/>
        <v>25.8</v>
      </c>
      <c r="H327" s="2">
        <v>82</v>
      </c>
      <c r="I327" s="6">
        <v>10820001</v>
      </c>
      <c r="J327" s="6">
        <v>10820006</v>
      </c>
      <c r="K327" s="6">
        <f t="shared" si="17"/>
        <v>57.4</v>
      </c>
      <c r="L327" s="9">
        <f t="shared" si="15"/>
        <v>83.2</v>
      </c>
      <c r="M327" s="9" t="s">
        <v>1344</v>
      </c>
    </row>
    <row r="328" spans="1:13" ht="20.100000000000001" customHeight="1" x14ac:dyDescent="0.15">
      <c r="A328" s="4" t="s">
        <v>1005</v>
      </c>
      <c r="B328" s="4" t="s">
        <v>1320</v>
      </c>
      <c r="C328" s="5" t="s">
        <v>1006</v>
      </c>
      <c r="D328" s="5" t="s">
        <v>1007</v>
      </c>
      <c r="E328" s="5" t="s">
        <v>1003</v>
      </c>
      <c r="F328" s="2">
        <v>85</v>
      </c>
      <c r="G328" s="2">
        <f t="shared" si="16"/>
        <v>25.5</v>
      </c>
      <c r="H328" s="2">
        <v>81</v>
      </c>
      <c r="I328" s="6">
        <v>10820002</v>
      </c>
      <c r="J328" s="6">
        <v>10820006</v>
      </c>
      <c r="K328" s="6">
        <f t="shared" si="17"/>
        <v>56.699999999999996</v>
      </c>
      <c r="L328" s="9">
        <f t="shared" si="15"/>
        <v>82.199999999999989</v>
      </c>
      <c r="M328" s="9" t="s">
        <v>1344</v>
      </c>
    </row>
    <row r="329" spans="1:13" ht="20.100000000000001" customHeight="1" x14ac:dyDescent="0.15">
      <c r="A329" s="4" t="s">
        <v>1017</v>
      </c>
      <c r="B329" s="4" t="s">
        <v>71</v>
      </c>
      <c r="C329" s="5" t="s">
        <v>1018</v>
      </c>
      <c r="D329" s="5" t="s">
        <v>1019</v>
      </c>
      <c r="E329" s="5" t="s">
        <v>1003</v>
      </c>
      <c r="F329" s="2">
        <v>80</v>
      </c>
      <c r="G329" s="2">
        <f t="shared" si="16"/>
        <v>24</v>
      </c>
      <c r="H329" s="2">
        <v>82</v>
      </c>
      <c r="I329" s="6">
        <v>10820007</v>
      </c>
      <c r="J329" s="6">
        <v>10820007</v>
      </c>
      <c r="K329" s="6">
        <f t="shared" si="17"/>
        <v>57.4</v>
      </c>
      <c r="L329" s="9">
        <f t="shared" si="15"/>
        <v>81.400000000000006</v>
      </c>
      <c r="M329" s="9" t="s">
        <v>1344</v>
      </c>
    </row>
    <row r="330" spans="1:13" ht="20.100000000000001" customHeight="1" x14ac:dyDescent="0.15">
      <c r="A330" s="4" t="s">
        <v>1011</v>
      </c>
      <c r="B330" s="4" t="s">
        <v>1321</v>
      </c>
      <c r="C330" s="5" t="s">
        <v>1012</v>
      </c>
      <c r="D330" s="5" t="s">
        <v>1013</v>
      </c>
      <c r="E330" s="5" t="s">
        <v>1003</v>
      </c>
      <c r="F330" s="2">
        <v>85.5</v>
      </c>
      <c r="G330" s="2">
        <f t="shared" si="16"/>
        <v>25.65</v>
      </c>
      <c r="H330" s="2">
        <v>79</v>
      </c>
      <c r="I330" s="6">
        <v>10820003</v>
      </c>
      <c r="J330" s="6">
        <v>10820006</v>
      </c>
      <c r="K330" s="6">
        <f t="shared" si="17"/>
        <v>55.3</v>
      </c>
      <c r="L330" s="9">
        <f t="shared" si="15"/>
        <v>80.949999999999989</v>
      </c>
      <c r="M330" s="9" t="s">
        <v>1344</v>
      </c>
    </row>
    <row r="331" spans="1:13" ht="20.100000000000001" customHeight="1" x14ac:dyDescent="0.15">
      <c r="A331" s="4" t="s">
        <v>1024</v>
      </c>
      <c r="B331" s="4" t="s">
        <v>1322</v>
      </c>
      <c r="C331" s="5" t="s">
        <v>1025</v>
      </c>
      <c r="D331" s="5" t="s">
        <v>1026</v>
      </c>
      <c r="E331" s="5" t="s">
        <v>1003</v>
      </c>
      <c r="F331" s="2">
        <v>87</v>
      </c>
      <c r="G331" s="2">
        <f t="shared" si="16"/>
        <v>26.099999999999998</v>
      </c>
      <c r="H331" s="2">
        <v>78</v>
      </c>
      <c r="I331" s="6">
        <v>10820011</v>
      </c>
      <c r="J331" s="6">
        <v>10820008</v>
      </c>
      <c r="K331" s="6">
        <f t="shared" si="17"/>
        <v>54.599999999999994</v>
      </c>
      <c r="L331" s="9">
        <f t="shared" si="15"/>
        <v>80.699999999999989</v>
      </c>
      <c r="M331" s="9" t="s">
        <v>1344</v>
      </c>
    </row>
    <row r="332" spans="1:13" ht="20.100000000000001" customHeight="1" x14ac:dyDescent="0.15">
      <c r="A332" s="4" t="s">
        <v>1027</v>
      </c>
      <c r="B332" s="4" t="s">
        <v>1323</v>
      </c>
      <c r="C332" s="5" t="s">
        <v>1028</v>
      </c>
      <c r="D332" s="5" t="s">
        <v>1029</v>
      </c>
      <c r="E332" s="5" t="s">
        <v>1003</v>
      </c>
      <c r="F332" s="2">
        <v>82</v>
      </c>
      <c r="G332" s="2">
        <f t="shared" si="16"/>
        <v>24.599999999999998</v>
      </c>
      <c r="H332" s="2">
        <v>80</v>
      </c>
      <c r="I332" s="6">
        <v>10820012</v>
      </c>
      <c r="J332" s="6">
        <v>10820009</v>
      </c>
      <c r="K332" s="6">
        <f t="shared" si="17"/>
        <v>56</v>
      </c>
      <c r="L332" s="9">
        <f t="shared" si="15"/>
        <v>80.599999999999994</v>
      </c>
      <c r="M332" s="9" t="s">
        <v>1344</v>
      </c>
    </row>
    <row r="333" spans="1:13" ht="20.100000000000001" customHeight="1" x14ac:dyDescent="0.15">
      <c r="A333" s="4" t="s">
        <v>1008</v>
      </c>
      <c r="B333" s="4" t="s">
        <v>338</v>
      </c>
      <c r="C333" s="5" t="s">
        <v>1009</v>
      </c>
      <c r="D333" s="5" t="s">
        <v>1010</v>
      </c>
      <c r="E333" s="5" t="s">
        <v>1003</v>
      </c>
      <c r="F333" s="2">
        <v>91</v>
      </c>
      <c r="G333" s="2">
        <f t="shared" si="16"/>
        <v>27.3</v>
      </c>
      <c r="H333" s="2">
        <v>75</v>
      </c>
      <c r="I333" s="6">
        <v>10820002</v>
      </c>
      <c r="J333" s="6">
        <v>10820006</v>
      </c>
      <c r="K333" s="6">
        <f t="shared" si="17"/>
        <v>52.5</v>
      </c>
      <c r="L333" s="9">
        <f t="shared" si="15"/>
        <v>79.8</v>
      </c>
      <c r="M333" s="9" t="s">
        <v>1344</v>
      </c>
    </row>
    <row r="334" spans="1:13" ht="20.100000000000001" customHeight="1" x14ac:dyDescent="0.15">
      <c r="A334" s="4" t="s">
        <v>1014</v>
      </c>
      <c r="B334" s="4" t="s">
        <v>1324</v>
      </c>
      <c r="C334" s="5" t="s">
        <v>1015</v>
      </c>
      <c r="D334" s="5" t="s">
        <v>1016</v>
      </c>
      <c r="E334" s="5" t="s">
        <v>1003</v>
      </c>
      <c r="F334" s="2">
        <v>84</v>
      </c>
      <c r="G334" s="2">
        <f t="shared" si="16"/>
        <v>25.2</v>
      </c>
      <c r="H334" s="2">
        <v>76</v>
      </c>
      <c r="I334" s="6">
        <v>10820005</v>
      </c>
      <c r="J334" s="6">
        <v>10820007</v>
      </c>
      <c r="K334" s="6">
        <f t="shared" si="17"/>
        <v>53.199999999999996</v>
      </c>
      <c r="L334" s="9">
        <f t="shared" si="15"/>
        <v>78.399999999999991</v>
      </c>
      <c r="M334" s="9" t="s">
        <v>1344</v>
      </c>
    </row>
    <row r="335" spans="1:13" ht="20.100000000000001" customHeight="1" x14ac:dyDescent="0.15">
      <c r="A335" s="4" t="s">
        <v>1021</v>
      </c>
      <c r="B335" s="4" t="s">
        <v>1325</v>
      </c>
      <c r="C335" s="5" t="s">
        <v>1022</v>
      </c>
      <c r="D335" s="5" t="s">
        <v>1023</v>
      </c>
      <c r="E335" s="5" t="s">
        <v>1003</v>
      </c>
      <c r="F335" s="2">
        <v>83</v>
      </c>
      <c r="G335" s="2">
        <f t="shared" si="16"/>
        <v>24.9</v>
      </c>
      <c r="H335" s="2">
        <v>76</v>
      </c>
      <c r="I335" s="6">
        <v>10820011</v>
      </c>
      <c r="J335" s="6">
        <v>10820008</v>
      </c>
      <c r="K335" s="6">
        <f t="shared" si="17"/>
        <v>53.199999999999996</v>
      </c>
      <c r="L335" s="9">
        <f t="shared" si="15"/>
        <v>78.099999999999994</v>
      </c>
      <c r="M335" s="9" t="s">
        <v>1344</v>
      </c>
    </row>
    <row r="336" spans="1:13" ht="20.100000000000001" customHeight="1" x14ac:dyDescent="0.15">
      <c r="A336" s="4" t="s">
        <v>1059</v>
      </c>
      <c r="B336" s="4" t="s">
        <v>1326</v>
      </c>
      <c r="C336" s="5" t="s">
        <v>1060</v>
      </c>
      <c r="D336" s="5" t="s">
        <v>1061</v>
      </c>
      <c r="E336" s="5" t="s">
        <v>1035</v>
      </c>
      <c r="F336" s="2">
        <v>79</v>
      </c>
      <c r="G336" s="2">
        <f t="shared" si="16"/>
        <v>23.7</v>
      </c>
      <c r="H336" s="2">
        <v>85</v>
      </c>
      <c r="I336" s="6">
        <v>10820004</v>
      </c>
      <c r="J336" s="6">
        <v>10820001</v>
      </c>
      <c r="K336" s="6">
        <f t="shared" si="17"/>
        <v>59.499999999999993</v>
      </c>
      <c r="L336" s="9">
        <f t="shared" si="15"/>
        <v>83.199999999999989</v>
      </c>
      <c r="M336" s="9" t="s">
        <v>1344</v>
      </c>
    </row>
    <row r="337" spans="1:13" ht="20.100000000000001" customHeight="1" x14ac:dyDescent="0.15">
      <c r="A337" s="4" t="s">
        <v>1045</v>
      </c>
      <c r="B337" s="4" t="s">
        <v>1327</v>
      </c>
      <c r="C337" s="5" t="s">
        <v>1046</v>
      </c>
      <c r="D337" s="5" t="s">
        <v>1020</v>
      </c>
      <c r="E337" s="5" t="s">
        <v>1035</v>
      </c>
      <c r="F337" s="2">
        <v>87</v>
      </c>
      <c r="G337" s="2">
        <f t="shared" si="16"/>
        <v>26.099999999999998</v>
      </c>
      <c r="H337" s="2">
        <v>79</v>
      </c>
      <c r="I337" s="6">
        <v>10820002</v>
      </c>
      <c r="J337" s="6">
        <v>10820001</v>
      </c>
      <c r="K337" s="6">
        <f t="shared" si="17"/>
        <v>55.3</v>
      </c>
      <c r="L337" s="9">
        <f t="shared" si="15"/>
        <v>81.399999999999991</v>
      </c>
      <c r="M337" s="9" t="s">
        <v>1344</v>
      </c>
    </row>
    <row r="338" spans="1:13" ht="20.100000000000001" customHeight="1" x14ac:dyDescent="0.15">
      <c r="A338" s="4" t="s">
        <v>1040</v>
      </c>
      <c r="B338" s="4" t="s">
        <v>1328</v>
      </c>
      <c r="C338" s="5" t="s">
        <v>1041</v>
      </c>
      <c r="D338" s="5" t="s">
        <v>1042</v>
      </c>
      <c r="E338" s="5" t="s">
        <v>1035</v>
      </c>
      <c r="F338" s="2">
        <v>87</v>
      </c>
      <c r="G338" s="2">
        <f t="shared" si="16"/>
        <v>26.099999999999998</v>
      </c>
      <c r="H338" s="2">
        <v>78</v>
      </c>
      <c r="I338" s="6">
        <v>10820002</v>
      </c>
      <c r="J338" s="6">
        <v>10820001</v>
      </c>
      <c r="K338" s="6">
        <f t="shared" si="17"/>
        <v>54.599999999999994</v>
      </c>
      <c r="L338" s="9">
        <f t="shared" si="15"/>
        <v>80.699999999999989</v>
      </c>
      <c r="M338" s="9" t="s">
        <v>1344</v>
      </c>
    </row>
    <row r="339" spans="1:13" ht="20.100000000000001" customHeight="1" x14ac:dyDescent="0.15">
      <c r="A339" s="4" t="s">
        <v>1033</v>
      </c>
      <c r="B339" s="4" t="s">
        <v>1329</v>
      </c>
      <c r="C339" s="5" t="s">
        <v>1034</v>
      </c>
      <c r="D339" s="5" t="s">
        <v>1036</v>
      </c>
      <c r="E339" s="5" t="s">
        <v>1035</v>
      </c>
      <c r="F339" s="2">
        <v>84</v>
      </c>
      <c r="G339" s="2">
        <f t="shared" si="16"/>
        <v>25.2</v>
      </c>
      <c r="H339" s="2">
        <v>79</v>
      </c>
      <c r="I339" s="6">
        <v>10820001</v>
      </c>
      <c r="J339" s="6">
        <v>10820001</v>
      </c>
      <c r="K339" s="6">
        <f t="shared" si="17"/>
        <v>55.3</v>
      </c>
      <c r="L339" s="9">
        <f t="shared" si="15"/>
        <v>80.5</v>
      </c>
      <c r="M339" s="9" t="s">
        <v>1344</v>
      </c>
    </row>
    <row r="340" spans="1:13" ht="20.100000000000001" customHeight="1" x14ac:dyDescent="0.15">
      <c r="A340" s="4" t="s">
        <v>1068</v>
      </c>
      <c r="B340" s="4" t="s">
        <v>1330</v>
      </c>
      <c r="C340" s="5" t="s">
        <v>1069</v>
      </c>
      <c r="D340" s="5" t="s">
        <v>1070</v>
      </c>
      <c r="E340" s="5" t="s">
        <v>1035</v>
      </c>
      <c r="F340" s="2">
        <v>71.5</v>
      </c>
      <c r="G340" s="2">
        <f t="shared" si="16"/>
        <v>21.45</v>
      </c>
      <c r="H340" s="2">
        <v>84</v>
      </c>
      <c r="I340" s="6">
        <v>10820006</v>
      </c>
      <c r="J340" s="6">
        <v>10820001</v>
      </c>
      <c r="K340" s="6">
        <f t="shared" si="17"/>
        <v>58.8</v>
      </c>
      <c r="L340" s="9">
        <f t="shared" si="15"/>
        <v>80.25</v>
      </c>
      <c r="M340" s="9" t="s">
        <v>1344</v>
      </c>
    </row>
    <row r="341" spans="1:13" ht="20.100000000000001" customHeight="1" x14ac:dyDescent="0.15">
      <c r="A341" s="4" t="s">
        <v>1043</v>
      </c>
      <c r="B341" s="4" t="s">
        <v>1331</v>
      </c>
      <c r="C341" s="5" t="s">
        <v>1044</v>
      </c>
      <c r="D341" s="5" t="s">
        <v>493</v>
      </c>
      <c r="E341" s="5" t="s">
        <v>1035</v>
      </c>
      <c r="F341" s="2">
        <v>77</v>
      </c>
      <c r="G341" s="2">
        <f t="shared" si="16"/>
        <v>23.099999999999998</v>
      </c>
      <c r="H341" s="2">
        <v>81</v>
      </c>
      <c r="I341" s="6">
        <v>10820002</v>
      </c>
      <c r="J341" s="6">
        <v>10820001</v>
      </c>
      <c r="K341" s="6">
        <f t="shared" si="17"/>
        <v>56.699999999999996</v>
      </c>
      <c r="L341" s="9">
        <f t="shared" si="15"/>
        <v>79.8</v>
      </c>
      <c r="M341" s="9" t="s">
        <v>1344</v>
      </c>
    </row>
    <row r="342" spans="1:13" ht="20.100000000000001" customHeight="1" x14ac:dyDescent="0.15">
      <c r="A342" s="4" t="s">
        <v>1047</v>
      </c>
      <c r="B342" s="4" t="s">
        <v>1332</v>
      </c>
      <c r="C342" s="5" t="s">
        <v>1048</v>
      </c>
      <c r="D342" s="5" t="s">
        <v>1049</v>
      </c>
      <c r="E342" s="5" t="s">
        <v>1035</v>
      </c>
      <c r="F342" s="2">
        <v>79</v>
      </c>
      <c r="G342" s="2">
        <f t="shared" si="16"/>
        <v>23.7</v>
      </c>
      <c r="H342" s="2">
        <v>79</v>
      </c>
      <c r="I342" s="6">
        <v>10820003</v>
      </c>
      <c r="J342" s="6">
        <v>10820001</v>
      </c>
      <c r="K342" s="6">
        <f t="shared" si="17"/>
        <v>55.3</v>
      </c>
      <c r="L342" s="9">
        <f t="shared" si="15"/>
        <v>79</v>
      </c>
      <c r="M342" s="9" t="s">
        <v>1344</v>
      </c>
    </row>
    <row r="343" spans="1:13" ht="20.100000000000001" customHeight="1" x14ac:dyDescent="0.15">
      <c r="A343" s="4" t="s">
        <v>1080</v>
      </c>
      <c r="B343" s="4" t="s">
        <v>1333</v>
      </c>
      <c r="C343" s="5" t="s">
        <v>1081</v>
      </c>
      <c r="D343" s="5" t="s">
        <v>1082</v>
      </c>
      <c r="E343" s="5" t="s">
        <v>1035</v>
      </c>
      <c r="F343" s="2">
        <v>76</v>
      </c>
      <c r="G343" s="2">
        <f t="shared" si="16"/>
        <v>22.8</v>
      </c>
      <c r="H343" s="2">
        <v>80</v>
      </c>
      <c r="I343" s="6">
        <v>10820009</v>
      </c>
      <c r="J343" s="6">
        <v>10820002</v>
      </c>
      <c r="K343" s="6">
        <f t="shared" si="17"/>
        <v>56</v>
      </c>
      <c r="L343" s="9">
        <f>F343*0.3+H343*0.7</f>
        <v>78.8</v>
      </c>
      <c r="M343" s="9" t="s">
        <v>1344</v>
      </c>
    </row>
    <row r="344" spans="1:13" ht="20.100000000000001" customHeight="1" x14ac:dyDescent="0.15">
      <c r="A344" s="4" t="s">
        <v>1077</v>
      </c>
      <c r="B344" s="4" t="s">
        <v>1334</v>
      </c>
      <c r="C344" s="5" t="s">
        <v>1078</v>
      </c>
      <c r="D344" s="5" t="s">
        <v>1079</v>
      </c>
      <c r="E344" s="5" t="s">
        <v>1035</v>
      </c>
      <c r="F344" s="2">
        <v>83</v>
      </c>
      <c r="G344" s="2">
        <f t="shared" si="16"/>
        <v>24.9</v>
      </c>
      <c r="H344" s="2">
        <v>77</v>
      </c>
      <c r="I344" s="6">
        <v>10820007</v>
      </c>
      <c r="J344" s="6">
        <v>10820002</v>
      </c>
      <c r="K344" s="6">
        <f t="shared" si="17"/>
        <v>53.9</v>
      </c>
      <c r="L344" s="9">
        <f t="shared" si="15"/>
        <v>78.8</v>
      </c>
      <c r="M344" s="9" t="s">
        <v>1344</v>
      </c>
    </row>
    <row r="345" spans="1:13" ht="20.100000000000001" customHeight="1" x14ac:dyDescent="0.15">
      <c r="A345" s="4" t="s">
        <v>1053</v>
      </c>
      <c r="B345" s="4" t="s">
        <v>515</v>
      </c>
      <c r="C345" s="5" t="s">
        <v>1054</v>
      </c>
      <c r="D345" s="5" t="s">
        <v>1055</v>
      </c>
      <c r="E345" s="5" t="s">
        <v>1035</v>
      </c>
      <c r="F345" s="2">
        <v>87</v>
      </c>
      <c r="G345" s="2">
        <f t="shared" si="16"/>
        <v>26.099999999999998</v>
      </c>
      <c r="H345" s="2">
        <v>75</v>
      </c>
      <c r="I345" s="6">
        <v>10820004</v>
      </c>
      <c r="J345" s="6">
        <v>10820001</v>
      </c>
      <c r="K345" s="6">
        <f t="shared" si="17"/>
        <v>52.5</v>
      </c>
      <c r="L345" s="9">
        <f t="shared" si="15"/>
        <v>78.599999999999994</v>
      </c>
      <c r="M345" s="9" t="s">
        <v>1344</v>
      </c>
    </row>
    <row r="346" spans="1:13" ht="20.100000000000001" customHeight="1" x14ac:dyDescent="0.15">
      <c r="A346" s="4" t="s">
        <v>1056</v>
      </c>
      <c r="B346" s="4" t="s">
        <v>1335</v>
      </c>
      <c r="C346" s="5" t="s">
        <v>1057</v>
      </c>
      <c r="D346" s="5" t="s">
        <v>1058</v>
      </c>
      <c r="E346" s="5" t="s">
        <v>1035</v>
      </c>
      <c r="F346" s="2">
        <v>71</v>
      </c>
      <c r="G346" s="2">
        <f t="shared" si="16"/>
        <v>21.3</v>
      </c>
      <c r="H346" s="2">
        <v>81</v>
      </c>
      <c r="I346" s="6">
        <v>10820004</v>
      </c>
      <c r="J346" s="6">
        <v>10820001</v>
      </c>
      <c r="K346" s="6">
        <f t="shared" si="17"/>
        <v>56.699999999999996</v>
      </c>
      <c r="L346" s="9">
        <f t="shared" si="15"/>
        <v>78</v>
      </c>
      <c r="M346" s="9" t="s">
        <v>1344</v>
      </c>
    </row>
    <row r="347" spans="1:13" ht="20.100000000000001" customHeight="1" x14ac:dyDescent="0.15">
      <c r="A347" s="4" t="s">
        <v>1083</v>
      </c>
      <c r="B347" s="4" t="s">
        <v>1050</v>
      </c>
      <c r="C347" s="5" t="s">
        <v>1084</v>
      </c>
      <c r="D347" s="5" t="s">
        <v>1085</v>
      </c>
      <c r="E347" s="5" t="s">
        <v>1035</v>
      </c>
      <c r="F347" s="2">
        <v>75</v>
      </c>
      <c r="G347" s="2">
        <f t="shared" si="16"/>
        <v>22.5</v>
      </c>
      <c r="H347" s="2">
        <v>79</v>
      </c>
      <c r="I347" s="6">
        <v>10820010</v>
      </c>
      <c r="J347" s="6">
        <v>10820002</v>
      </c>
      <c r="K347" s="6">
        <f t="shared" si="17"/>
        <v>55.3</v>
      </c>
      <c r="L347" s="9">
        <f t="shared" si="15"/>
        <v>77.8</v>
      </c>
      <c r="M347" s="9" t="s">
        <v>1344</v>
      </c>
    </row>
    <row r="348" spans="1:13" ht="20.100000000000001" customHeight="1" x14ac:dyDescent="0.15">
      <c r="A348" s="4" t="s">
        <v>1037</v>
      </c>
      <c r="B348" s="4" t="s">
        <v>1336</v>
      </c>
      <c r="C348" s="5" t="s">
        <v>1038</v>
      </c>
      <c r="D348" s="5" t="s">
        <v>1039</v>
      </c>
      <c r="E348" s="5" t="s">
        <v>1035</v>
      </c>
      <c r="F348" s="2">
        <v>75</v>
      </c>
      <c r="G348" s="2">
        <f t="shared" si="16"/>
        <v>22.5</v>
      </c>
      <c r="H348" s="2">
        <v>78</v>
      </c>
      <c r="I348" s="6">
        <v>10820001</v>
      </c>
      <c r="J348" s="6">
        <v>10820001</v>
      </c>
      <c r="K348" s="6">
        <f t="shared" si="17"/>
        <v>54.599999999999994</v>
      </c>
      <c r="L348" s="9">
        <f t="shared" si="15"/>
        <v>77.099999999999994</v>
      </c>
      <c r="M348" s="9" t="s">
        <v>1344</v>
      </c>
    </row>
    <row r="349" spans="1:13" ht="20.100000000000001" customHeight="1" x14ac:dyDescent="0.15">
      <c r="A349" s="4" t="s">
        <v>1071</v>
      </c>
      <c r="B349" s="4" t="s">
        <v>1337</v>
      </c>
      <c r="C349" s="5" t="s">
        <v>1072</v>
      </c>
      <c r="D349" s="5" t="s">
        <v>1073</v>
      </c>
      <c r="E349" s="5" t="s">
        <v>1035</v>
      </c>
      <c r="F349" s="2">
        <v>72.5</v>
      </c>
      <c r="G349" s="2">
        <f t="shared" si="16"/>
        <v>21.75</v>
      </c>
      <c r="H349" s="2">
        <v>79</v>
      </c>
      <c r="I349" s="6">
        <v>10820006</v>
      </c>
      <c r="J349" s="6">
        <v>10820001</v>
      </c>
      <c r="K349" s="6">
        <f t="shared" si="17"/>
        <v>55.3</v>
      </c>
      <c r="L349" s="9">
        <f t="shared" si="15"/>
        <v>77.05</v>
      </c>
      <c r="M349" s="9" t="s">
        <v>1344</v>
      </c>
    </row>
    <row r="350" spans="1:13" ht="20.100000000000001" customHeight="1" x14ac:dyDescent="0.15">
      <c r="A350" s="4" t="s">
        <v>1089</v>
      </c>
      <c r="B350" s="4" t="s">
        <v>1338</v>
      </c>
      <c r="C350" s="5" t="s">
        <v>1090</v>
      </c>
      <c r="D350" s="5" t="s">
        <v>1091</v>
      </c>
      <c r="E350" s="5" t="s">
        <v>1035</v>
      </c>
      <c r="F350" s="2">
        <v>78</v>
      </c>
      <c r="G350" s="2">
        <f t="shared" si="16"/>
        <v>23.4</v>
      </c>
      <c r="H350" s="2">
        <v>76</v>
      </c>
      <c r="I350" s="6">
        <v>10820015</v>
      </c>
      <c r="J350" s="6">
        <v>10820003</v>
      </c>
      <c r="K350" s="6">
        <f t="shared" si="17"/>
        <v>53.199999999999996</v>
      </c>
      <c r="L350" s="9">
        <f t="shared" si="15"/>
        <v>76.599999999999994</v>
      </c>
      <c r="M350" s="9" t="s">
        <v>1344</v>
      </c>
    </row>
    <row r="351" spans="1:13" ht="20.100000000000001" customHeight="1" x14ac:dyDescent="0.15">
      <c r="A351" s="4" t="s">
        <v>1086</v>
      </c>
      <c r="B351" s="4" t="s">
        <v>341</v>
      </c>
      <c r="C351" s="5" t="s">
        <v>1087</v>
      </c>
      <c r="D351" s="5" t="s">
        <v>1088</v>
      </c>
      <c r="E351" s="5" t="s">
        <v>1035</v>
      </c>
      <c r="F351" s="2">
        <v>78</v>
      </c>
      <c r="G351" s="2">
        <f t="shared" si="16"/>
        <v>23.4</v>
      </c>
      <c r="H351" s="2">
        <v>75.5</v>
      </c>
      <c r="I351" s="6">
        <v>10820012</v>
      </c>
      <c r="J351" s="6">
        <v>10820002</v>
      </c>
      <c r="K351" s="6">
        <f t="shared" si="17"/>
        <v>52.849999999999994</v>
      </c>
      <c r="L351" s="9">
        <f t="shared" si="15"/>
        <v>76.25</v>
      </c>
      <c r="M351" s="9" t="s">
        <v>1344</v>
      </c>
    </row>
    <row r="352" spans="1:13" ht="20.100000000000001" customHeight="1" x14ac:dyDescent="0.15">
      <c r="A352" s="4" t="s">
        <v>1062</v>
      </c>
      <c r="B352" s="4" t="s">
        <v>1339</v>
      </c>
      <c r="C352" s="5" t="s">
        <v>1063</v>
      </c>
      <c r="D352" s="5" t="s">
        <v>1064</v>
      </c>
      <c r="E352" s="5" t="s">
        <v>1035</v>
      </c>
      <c r="F352" s="2">
        <v>79</v>
      </c>
      <c r="G352" s="2">
        <f t="shared" si="16"/>
        <v>23.7</v>
      </c>
      <c r="H352" s="2">
        <v>75</v>
      </c>
      <c r="I352" s="6">
        <v>10820005</v>
      </c>
      <c r="J352" s="6">
        <v>10820001</v>
      </c>
      <c r="K352" s="6">
        <f t="shared" si="17"/>
        <v>52.5</v>
      </c>
      <c r="L352" s="9">
        <f t="shared" si="15"/>
        <v>76.2</v>
      </c>
      <c r="M352" s="9" t="s">
        <v>1344</v>
      </c>
    </row>
    <row r="353" spans="1:13" ht="20.100000000000001" customHeight="1" x14ac:dyDescent="0.15">
      <c r="A353" s="4" t="s">
        <v>1074</v>
      </c>
      <c r="B353" s="4" t="s">
        <v>518</v>
      </c>
      <c r="C353" s="5" t="s">
        <v>1075</v>
      </c>
      <c r="D353" s="5" t="s">
        <v>1076</v>
      </c>
      <c r="E353" s="5" t="s">
        <v>1035</v>
      </c>
      <c r="F353" s="2">
        <v>80</v>
      </c>
      <c r="G353" s="2">
        <f t="shared" si="16"/>
        <v>24</v>
      </c>
      <c r="H353" s="2">
        <v>73</v>
      </c>
      <c r="I353" s="6">
        <v>10820006</v>
      </c>
      <c r="J353" s="6">
        <v>10820001</v>
      </c>
      <c r="K353" s="6">
        <f t="shared" si="17"/>
        <v>51.099999999999994</v>
      </c>
      <c r="L353" s="9">
        <f t="shared" si="15"/>
        <v>75.099999999999994</v>
      </c>
      <c r="M353" s="9" t="s">
        <v>1344</v>
      </c>
    </row>
    <row r="354" spans="1:13" ht="20.100000000000001" customHeight="1" x14ac:dyDescent="0.15">
      <c r="A354" s="4" t="s">
        <v>1092</v>
      </c>
      <c r="B354" s="4" t="s">
        <v>1340</v>
      </c>
      <c r="C354" s="5" t="s">
        <v>1093</v>
      </c>
      <c r="D354" s="5" t="s">
        <v>1094</v>
      </c>
      <c r="E354" s="5" t="s">
        <v>1035</v>
      </c>
      <c r="F354" s="2">
        <v>64</v>
      </c>
      <c r="G354" s="2">
        <f t="shared" si="16"/>
        <v>19.2</v>
      </c>
      <c r="H354" s="2">
        <v>79</v>
      </c>
      <c r="I354" s="6">
        <v>10820016</v>
      </c>
      <c r="J354" s="6">
        <v>10820003</v>
      </c>
      <c r="K354" s="6">
        <f t="shared" si="17"/>
        <v>55.3</v>
      </c>
      <c r="L354" s="9">
        <f>F354*0.3+H354*0.7</f>
        <v>74.5</v>
      </c>
      <c r="M354" s="9" t="s">
        <v>1344</v>
      </c>
    </row>
    <row r="355" spans="1:13" ht="20.100000000000001" customHeight="1" x14ac:dyDescent="0.15">
      <c r="A355" s="4" t="s">
        <v>1065</v>
      </c>
      <c r="B355" s="4" t="s">
        <v>120</v>
      </c>
      <c r="C355" s="5" t="s">
        <v>1066</v>
      </c>
      <c r="D355" s="5" t="s">
        <v>1067</v>
      </c>
      <c r="E355" s="5" t="s">
        <v>1035</v>
      </c>
      <c r="F355" s="2">
        <v>71</v>
      </c>
      <c r="G355" s="2">
        <f t="shared" si="16"/>
        <v>21.3</v>
      </c>
      <c r="H355" s="2">
        <v>76</v>
      </c>
      <c r="I355" s="6">
        <v>10820005</v>
      </c>
      <c r="J355" s="6">
        <v>10820001</v>
      </c>
      <c r="K355" s="6">
        <f t="shared" si="17"/>
        <v>53.199999999999996</v>
      </c>
      <c r="L355" s="9">
        <f t="shared" si="15"/>
        <v>74.5</v>
      </c>
      <c r="M355" s="9" t="s">
        <v>1344</v>
      </c>
    </row>
    <row r="356" spans="1:13" ht="20.100000000000001" customHeight="1" x14ac:dyDescent="0.15">
      <c r="A356" s="4" t="s">
        <v>1050</v>
      </c>
      <c r="B356" s="4" t="s">
        <v>1341</v>
      </c>
      <c r="C356" s="5" t="s">
        <v>1051</v>
      </c>
      <c r="D356" s="5" t="s">
        <v>1052</v>
      </c>
      <c r="E356" s="5" t="s">
        <v>1035</v>
      </c>
      <c r="F356" s="2">
        <v>76</v>
      </c>
      <c r="G356" s="2">
        <f t="shared" si="16"/>
        <v>22.8</v>
      </c>
      <c r="H356" s="2">
        <v>73</v>
      </c>
      <c r="I356" s="6">
        <v>10820003</v>
      </c>
      <c r="J356" s="6">
        <v>10820001</v>
      </c>
      <c r="K356" s="6">
        <f t="shared" si="17"/>
        <v>51.099999999999994</v>
      </c>
      <c r="L356" s="9">
        <f t="shared" si="15"/>
        <v>73.899999999999991</v>
      </c>
      <c r="M356" s="9" t="s">
        <v>1344</v>
      </c>
    </row>
  </sheetData>
  <phoneticPr fontId="1" type="noConversion"/>
  <dataValidations count="1">
    <dataValidation type="decimal" operator="notEqual" allowBlank="1" showErrorMessage="1" errorTitle="输入不合法" error="输入数字" sqref="I64533:K65892 IJ64533:IK65892 SF64533:SG65892 ACB64533:ACC65892 ALX64533:ALY65892 AVT64533:AVU65892 BFP64533:BFQ65892 BPL64533:BPM65892 BZH64533:BZI65892 CJD64533:CJE65892 CSZ64533:CTA65892 DCV64533:DCW65892 DMR64533:DMS65892 DWN64533:DWO65892 EGJ64533:EGK65892 EQF64533:EQG65892 FAB64533:FAC65892 FJX64533:FJY65892 FTT64533:FTU65892 GDP64533:GDQ65892 GNL64533:GNM65892 GXH64533:GXI65892 HHD64533:HHE65892 HQZ64533:HRA65892 IAV64533:IAW65892 IKR64533:IKS65892 IUN64533:IUO65892 JEJ64533:JEK65892 JOF64533:JOG65892 JYB64533:JYC65892 KHX64533:KHY65892 KRT64533:KRU65892 LBP64533:LBQ65892 LLL64533:LLM65892 LVH64533:LVI65892 MFD64533:MFE65892 MOZ64533:MPA65892 MYV64533:MYW65892 NIR64533:NIS65892 NSN64533:NSO65892 OCJ64533:OCK65892 OMF64533:OMG65892 OWB64533:OWC65892 PFX64533:PFY65892 PPT64533:PPU65892 PZP64533:PZQ65892 QJL64533:QJM65892 QTH64533:QTI65892 RDD64533:RDE65892 RMZ64533:RNA65892 RWV64533:RWW65892 SGR64533:SGS65892 SQN64533:SQO65892 TAJ64533:TAK65892 TKF64533:TKG65892 TUB64533:TUC65892 UDX64533:UDY65892 UNT64533:UNU65892 UXP64533:UXQ65892 VHL64533:VHM65892 VRH64533:VRI65892 WBD64533:WBE65892 WKZ64533:WLA65892 WUV64533:WUW65892 I130069:K131428 IJ130069:IK131428 SF130069:SG131428 ACB130069:ACC131428 ALX130069:ALY131428 AVT130069:AVU131428 BFP130069:BFQ131428 BPL130069:BPM131428 BZH130069:BZI131428 CJD130069:CJE131428 CSZ130069:CTA131428 DCV130069:DCW131428 DMR130069:DMS131428 DWN130069:DWO131428 EGJ130069:EGK131428 EQF130069:EQG131428 FAB130069:FAC131428 FJX130069:FJY131428 FTT130069:FTU131428 GDP130069:GDQ131428 GNL130069:GNM131428 GXH130069:GXI131428 HHD130069:HHE131428 HQZ130069:HRA131428 IAV130069:IAW131428 IKR130069:IKS131428 IUN130069:IUO131428 JEJ130069:JEK131428 JOF130069:JOG131428 JYB130069:JYC131428 KHX130069:KHY131428 KRT130069:KRU131428 LBP130069:LBQ131428 LLL130069:LLM131428 LVH130069:LVI131428 MFD130069:MFE131428 MOZ130069:MPA131428 MYV130069:MYW131428 NIR130069:NIS131428 NSN130069:NSO131428 OCJ130069:OCK131428 OMF130069:OMG131428 OWB130069:OWC131428 PFX130069:PFY131428 PPT130069:PPU131428 PZP130069:PZQ131428 QJL130069:QJM131428 QTH130069:QTI131428 RDD130069:RDE131428 RMZ130069:RNA131428 RWV130069:RWW131428 SGR130069:SGS131428 SQN130069:SQO131428 TAJ130069:TAK131428 TKF130069:TKG131428 TUB130069:TUC131428 UDX130069:UDY131428 UNT130069:UNU131428 UXP130069:UXQ131428 VHL130069:VHM131428 VRH130069:VRI131428 WBD130069:WBE131428 WKZ130069:WLA131428 WUV130069:WUW131428 I195605:K196964 IJ195605:IK196964 SF195605:SG196964 ACB195605:ACC196964 ALX195605:ALY196964 AVT195605:AVU196964 BFP195605:BFQ196964 BPL195605:BPM196964 BZH195605:BZI196964 CJD195605:CJE196964 CSZ195605:CTA196964 DCV195605:DCW196964 DMR195605:DMS196964 DWN195605:DWO196964 EGJ195605:EGK196964 EQF195605:EQG196964 FAB195605:FAC196964 FJX195605:FJY196964 FTT195605:FTU196964 GDP195605:GDQ196964 GNL195605:GNM196964 GXH195605:GXI196964 HHD195605:HHE196964 HQZ195605:HRA196964 IAV195605:IAW196964 IKR195605:IKS196964 IUN195605:IUO196964 JEJ195605:JEK196964 JOF195605:JOG196964 JYB195605:JYC196964 KHX195605:KHY196964 KRT195605:KRU196964 LBP195605:LBQ196964 LLL195605:LLM196964 LVH195605:LVI196964 MFD195605:MFE196964 MOZ195605:MPA196964 MYV195605:MYW196964 NIR195605:NIS196964 NSN195605:NSO196964 OCJ195605:OCK196964 OMF195605:OMG196964 OWB195605:OWC196964 PFX195605:PFY196964 PPT195605:PPU196964 PZP195605:PZQ196964 QJL195605:QJM196964 QTH195605:QTI196964 RDD195605:RDE196964 RMZ195605:RNA196964 RWV195605:RWW196964 SGR195605:SGS196964 SQN195605:SQO196964 TAJ195605:TAK196964 TKF195605:TKG196964 TUB195605:TUC196964 UDX195605:UDY196964 UNT195605:UNU196964 UXP195605:UXQ196964 VHL195605:VHM196964 VRH195605:VRI196964 WBD195605:WBE196964 WKZ195605:WLA196964 WUV195605:WUW196964 I261141:K262500 IJ261141:IK262500 SF261141:SG262500 ACB261141:ACC262500 ALX261141:ALY262500 AVT261141:AVU262500 BFP261141:BFQ262500 BPL261141:BPM262500 BZH261141:BZI262500 CJD261141:CJE262500 CSZ261141:CTA262500 DCV261141:DCW262500 DMR261141:DMS262500 DWN261141:DWO262500 EGJ261141:EGK262500 EQF261141:EQG262500 FAB261141:FAC262500 FJX261141:FJY262500 FTT261141:FTU262500 GDP261141:GDQ262500 GNL261141:GNM262500 GXH261141:GXI262500 HHD261141:HHE262500 HQZ261141:HRA262500 IAV261141:IAW262500 IKR261141:IKS262500 IUN261141:IUO262500 JEJ261141:JEK262500 JOF261141:JOG262500 JYB261141:JYC262500 KHX261141:KHY262500 KRT261141:KRU262500 LBP261141:LBQ262500 LLL261141:LLM262500 LVH261141:LVI262500 MFD261141:MFE262500 MOZ261141:MPA262500 MYV261141:MYW262500 NIR261141:NIS262500 NSN261141:NSO262500 OCJ261141:OCK262500 OMF261141:OMG262500 OWB261141:OWC262500 PFX261141:PFY262500 PPT261141:PPU262500 PZP261141:PZQ262500 QJL261141:QJM262500 QTH261141:QTI262500 RDD261141:RDE262500 RMZ261141:RNA262500 RWV261141:RWW262500 SGR261141:SGS262500 SQN261141:SQO262500 TAJ261141:TAK262500 TKF261141:TKG262500 TUB261141:TUC262500 UDX261141:UDY262500 UNT261141:UNU262500 UXP261141:UXQ262500 VHL261141:VHM262500 VRH261141:VRI262500 WBD261141:WBE262500 WKZ261141:WLA262500 WUV261141:WUW262500 I326677:K328036 IJ326677:IK328036 SF326677:SG328036 ACB326677:ACC328036 ALX326677:ALY328036 AVT326677:AVU328036 BFP326677:BFQ328036 BPL326677:BPM328036 BZH326677:BZI328036 CJD326677:CJE328036 CSZ326677:CTA328036 DCV326677:DCW328036 DMR326677:DMS328036 DWN326677:DWO328036 EGJ326677:EGK328036 EQF326677:EQG328036 FAB326677:FAC328036 FJX326677:FJY328036 FTT326677:FTU328036 GDP326677:GDQ328036 GNL326677:GNM328036 GXH326677:GXI328036 HHD326677:HHE328036 HQZ326677:HRA328036 IAV326677:IAW328036 IKR326677:IKS328036 IUN326677:IUO328036 JEJ326677:JEK328036 JOF326677:JOG328036 JYB326677:JYC328036 KHX326677:KHY328036 KRT326677:KRU328036 LBP326677:LBQ328036 LLL326677:LLM328036 LVH326677:LVI328036 MFD326677:MFE328036 MOZ326677:MPA328036 MYV326677:MYW328036 NIR326677:NIS328036 NSN326677:NSO328036 OCJ326677:OCK328036 OMF326677:OMG328036 OWB326677:OWC328036 PFX326677:PFY328036 PPT326677:PPU328036 PZP326677:PZQ328036 QJL326677:QJM328036 QTH326677:QTI328036 RDD326677:RDE328036 RMZ326677:RNA328036 RWV326677:RWW328036 SGR326677:SGS328036 SQN326677:SQO328036 TAJ326677:TAK328036 TKF326677:TKG328036 TUB326677:TUC328036 UDX326677:UDY328036 UNT326677:UNU328036 UXP326677:UXQ328036 VHL326677:VHM328036 VRH326677:VRI328036 WBD326677:WBE328036 WKZ326677:WLA328036 WUV326677:WUW328036 I392213:K393572 IJ392213:IK393572 SF392213:SG393572 ACB392213:ACC393572 ALX392213:ALY393572 AVT392213:AVU393572 BFP392213:BFQ393572 BPL392213:BPM393572 BZH392213:BZI393572 CJD392213:CJE393572 CSZ392213:CTA393572 DCV392213:DCW393572 DMR392213:DMS393572 DWN392213:DWO393572 EGJ392213:EGK393572 EQF392213:EQG393572 FAB392213:FAC393572 FJX392213:FJY393572 FTT392213:FTU393572 GDP392213:GDQ393572 GNL392213:GNM393572 GXH392213:GXI393572 HHD392213:HHE393572 HQZ392213:HRA393572 IAV392213:IAW393572 IKR392213:IKS393572 IUN392213:IUO393572 JEJ392213:JEK393572 JOF392213:JOG393572 JYB392213:JYC393572 KHX392213:KHY393572 KRT392213:KRU393572 LBP392213:LBQ393572 LLL392213:LLM393572 LVH392213:LVI393572 MFD392213:MFE393572 MOZ392213:MPA393572 MYV392213:MYW393572 NIR392213:NIS393572 NSN392213:NSO393572 OCJ392213:OCK393572 OMF392213:OMG393572 OWB392213:OWC393572 PFX392213:PFY393572 PPT392213:PPU393572 PZP392213:PZQ393572 QJL392213:QJM393572 QTH392213:QTI393572 RDD392213:RDE393572 RMZ392213:RNA393572 RWV392213:RWW393572 SGR392213:SGS393572 SQN392213:SQO393572 TAJ392213:TAK393572 TKF392213:TKG393572 TUB392213:TUC393572 UDX392213:UDY393572 UNT392213:UNU393572 UXP392213:UXQ393572 VHL392213:VHM393572 VRH392213:VRI393572 WBD392213:WBE393572 WKZ392213:WLA393572 WUV392213:WUW393572 I457749:K459108 IJ457749:IK459108 SF457749:SG459108 ACB457749:ACC459108 ALX457749:ALY459108 AVT457749:AVU459108 BFP457749:BFQ459108 BPL457749:BPM459108 BZH457749:BZI459108 CJD457749:CJE459108 CSZ457749:CTA459108 DCV457749:DCW459108 DMR457749:DMS459108 DWN457749:DWO459108 EGJ457749:EGK459108 EQF457749:EQG459108 FAB457749:FAC459108 FJX457749:FJY459108 FTT457749:FTU459108 GDP457749:GDQ459108 GNL457749:GNM459108 GXH457749:GXI459108 HHD457749:HHE459108 HQZ457749:HRA459108 IAV457749:IAW459108 IKR457749:IKS459108 IUN457749:IUO459108 JEJ457749:JEK459108 JOF457749:JOG459108 JYB457749:JYC459108 KHX457749:KHY459108 KRT457749:KRU459108 LBP457749:LBQ459108 LLL457749:LLM459108 LVH457749:LVI459108 MFD457749:MFE459108 MOZ457749:MPA459108 MYV457749:MYW459108 NIR457749:NIS459108 NSN457749:NSO459108 OCJ457749:OCK459108 OMF457749:OMG459108 OWB457749:OWC459108 PFX457749:PFY459108 PPT457749:PPU459108 PZP457749:PZQ459108 QJL457749:QJM459108 QTH457749:QTI459108 RDD457749:RDE459108 RMZ457749:RNA459108 RWV457749:RWW459108 SGR457749:SGS459108 SQN457749:SQO459108 TAJ457749:TAK459108 TKF457749:TKG459108 TUB457749:TUC459108 UDX457749:UDY459108 UNT457749:UNU459108 UXP457749:UXQ459108 VHL457749:VHM459108 VRH457749:VRI459108 WBD457749:WBE459108 WKZ457749:WLA459108 WUV457749:WUW459108 I523285:K524644 IJ523285:IK524644 SF523285:SG524644 ACB523285:ACC524644 ALX523285:ALY524644 AVT523285:AVU524644 BFP523285:BFQ524644 BPL523285:BPM524644 BZH523285:BZI524644 CJD523285:CJE524644 CSZ523285:CTA524644 DCV523285:DCW524644 DMR523285:DMS524644 DWN523285:DWO524644 EGJ523285:EGK524644 EQF523285:EQG524644 FAB523285:FAC524644 FJX523285:FJY524644 FTT523285:FTU524644 GDP523285:GDQ524644 GNL523285:GNM524644 GXH523285:GXI524644 HHD523285:HHE524644 HQZ523285:HRA524644 IAV523285:IAW524644 IKR523285:IKS524644 IUN523285:IUO524644 JEJ523285:JEK524644 JOF523285:JOG524644 JYB523285:JYC524644 KHX523285:KHY524644 KRT523285:KRU524644 LBP523285:LBQ524644 LLL523285:LLM524644 LVH523285:LVI524644 MFD523285:MFE524644 MOZ523285:MPA524644 MYV523285:MYW524644 NIR523285:NIS524644 NSN523285:NSO524644 OCJ523285:OCK524644 OMF523285:OMG524644 OWB523285:OWC524644 PFX523285:PFY524644 PPT523285:PPU524644 PZP523285:PZQ524644 QJL523285:QJM524644 QTH523285:QTI524644 RDD523285:RDE524644 RMZ523285:RNA524644 RWV523285:RWW524644 SGR523285:SGS524644 SQN523285:SQO524644 TAJ523285:TAK524644 TKF523285:TKG524644 TUB523285:TUC524644 UDX523285:UDY524644 UNT523285:UNU524644 UXP523285:UXQ524644 VHL523285:VHM524644 VRH523285:VRI524644 WBD523285:WBE524644 WKZ523285:WLA524644 WUV523285:WUW524644 I588821:K590180 IJ588821:IK590180 SF588821:SG590180 ACB588821:ACC590180 ALX588821:ALY590180 AVT588821:AVU590180 BFP588821:BFQ590180 BPL588821:BPM590180 BZH588821:BZI590180 CJD588821:CJE590180 CSZ588821:CTA590180 DCV588821:DCW590180 DMR588821:DMS590180 DWN588821:DWO590180 EGJ588821:EGK590180 EQF588821:EQG590180 FAB588821:FAC590180 FJX588821:FJY590180 FTT588821:FTU590180 GDP588821:GDQ590180 GNL588821:GNM590180 GXH588821:GXI590180 HHD588821:HHE590180 HQZ588821:HRA590180 IAV588821:IAW590180 IKR588821:IKS590180 IUN588821:IUO590180 JEJ588821:JEK590180 JOF588821:JOG590180 JYB588821:JYC590180 KHX588821:KHY590180 KRT588821:KRU590180 LBP588821:LBQ590180 LLL588821:LLM590180 LVH588821:LVI590180 MFD588821:MFE590180 MOZ588821:MPA590180 MYV588821:MYW590180 NIR588821:NIS590180 NSN588821:NSO590180 OCJ588821:OCK590180 OMF588821:OMG590180 OWB588821:OWC590180 PFX588821:PFY590180 PPT588821:PPU590180 PZP588821:PZQ590180 QJL588821:QJM590180 QTH588821:QTI590180 RDD588821:RDE590180 RMZ588821:RNA590180 RWV588821:RWW590180 SGR588821:SGS590180 SQN588821:SQO590180 TAJ588821:TAK590180 TKF588821:TKG590180 TUB588821:TUC590180 UDX588821:UDY590180 UNT588821:UNU590180 UXP588821:UXQ590180 VHL588821:VHM590180 VRH588821:VRI590180 WBD588821:WBE590180 WKZ588821:WLA590180 WUV588821:WUW590180 I654357:K655716 IJ654357:IK655716 SF654357:SG655716 ACB654357:ACC655716 ALX654357:ALY655716 AVT654357:AVU655716 BFP654357:BFQ655716 BPL654357:BPM655716 BZH654357:BZI655716 CJD654357:CJE655716 CSZ654357:CTA655716 DCV654357:DCW655716 DMR654357:DMS655716 DWN654357:DWO655716 EGJ654357:EGK655716 EQF654357:EQG655716 FAB654357:FAC655716 FJX654357:FJY655716 FTT654357:FTU655716 GDP654357:GDQ655716 GNL654357:GNM655716 GXH654357:GXI655716 HHD654357:HHE655716 HQZ654357:HRA655716 IAV654357:IAW655716 IKR654357:IKS655716 IUN654357:IUO655716 JEJ654357:JEK655716 JOF654357:JOG655716 JYB654357:JYC655716 KHX654357:KHY655716 KRT654357:KRU655716 LBP654357:LBQ655716 LLL654357:LLM655716 LVH654357:LVI655716 MFD654357:MFE655716 MOZ654357:MPA655716 MYV654357:MYW655716 NIR654357:NIS655716 NSN654357:NSO655716 OCJ654357:OCK655716 OMF654357:OMG655716 OWB654357:OWC655716 PFX654357:PFY655716 PPT654357:PPU655716 PZP654357:PZQ655716 QJL654357:QJM655716 QTH654357:QTI655716 RDD654357:RDE655716 RMZ654357:RNA655716 RWV654357:RWW655716 SGR654357:SGS655716 SQN654357:SQO655716 TAJ654357:TAK655716 TKF654357:TKG655716 TUB654357:TUC655716 UDX654357:UDY655716 UNT654357:UNU655716 UXP654357:UXQ655716 VHL654357:VHM655716 VRH654357:VRI655716 WBD654357:WBE655716 WKZ654357:WLA655716 WUV654357:WUW655716 I719893:K721252 IJ719893:IK721252 SF719893:SG721252 ACB719893:ACC721252 ALX719893:ALY721252 AVT719893:AVU721252 BFP719893:BFQ721252 BPL719893:BPM721252 BZH719893:BZI721252 CJD719893:CJE721252 CSZ719893:CTA721252 DCV719893:DCW721252 DMR719893:DMS721252 DWN719893:DWO721252 EGJ719893:EGK721252 EQF719893:EQG721252 FAB719893:FAC721252 FJX719893:FJY721252 FTT719893:FTU721252 GDP719893:GDQ721252 GNL719893:GNM721252 GXH719893:GXI721252 HHD719893:HHE721252 HQZ719893:HRA721252 IAV719893:IAW721252 IKR719893:IKS721252 IUN719893:IUO721252 JEJ719893:JEK721252 JOF719893:JOG721252 JYB719893:JYC721252 KHX719893:KHY721252 KRT719893:KRU721252 LBP719893:LBQ721252 LLL719893:LLM721252 LVH719893:LVI721252 MFD719893:MFE721252 MOZ719893:MPA721252 MYV719893:MYW721252 NIR719893:NIS721252 NSN719893:NSO721252 OCJ719893:OCK721252 OMF719893:OMG721252 OWB719893:OWC721252 PFX719893:PFY721252 PPT719893:PPU721252 PZP719893:PZQ721252 QJL719893:QJM721252 QTH719893:QTI721252 RDD719893:RDE721252 RMZ719893:RNA721252 RWV719893:RWW721252 SGR719893:SGS721252 SQN719893:SQO721252 TAJ719893:TAK721252 TKF719893:TKG721252 TUB719893:TUC721252 UDX719893:UDY721252 UNT719893:UNU721252 UXP719893:UXQ721252 VHL719893:VHM721252 VRH719893:VRI721252 WBD719893:WBE721252 WKZ719893:WLA721252 WUV719893:WUW721252 I785429:K786788 IJ785429:IK786788 SF785429:SG786788 ACB785429:ACC786788 ALX785429:ALY786788 AVT785429:AVU786788 BFP785429:BFQ786788 BPL785429:BPM786788 BZH785429:BZI786788 CJD785429:CJE786788 CSZ785429:CTA786788 DCV785429:DCW786788 DMR785429:DMS786788 DWN785429:DWO786788 EGJ785429:EGK786788 EQF785429:EQG786788 FAB785429:FAC786788 FJX785429:FJY786788 FTT785429:FTU786788 GDP785429:GDQ786788 GNL785429:GNM786788 GXH785429:GXI786788 HHD785429:HHE786788 HQZ785429:HRA786788 IAV785429:IAW786788 IKR785429:IKS786788 IUN785429:IUO786788 JEJ785429:JEK786788 JOF785429:JOG786788 JYB785429:JYC786788 KHX785429:KHY786788 KRT785429:KRU786788 LBP785429:LBQ786788 LLL785429:LLM786788 LVH785429:LVI786788 MFD785429:MFE786788 MOZ785429:MPA786788 MYV785429:MYW786788 NIR785429:NIS786788 NSN785429:NSO786788 OCJ785429:OCK786788 OMF785429:OMG786788 OWB785429:OWC786788 PFX785429:PFY786788 PPT785429:PPU786788 PZP785429:PZQ786788 QJL785429:QJM786788 QTH785429:QTI786788 RDD785429:RDE786788 RMZ785429:RNA786788 RWV785429:RWW786788 SGR785429:SGS786788 SQN785429:SQO786788 TAJ785429:TAK786788 TKF785429:TKG786788 TUB785429:TUC786788 UDX785429:UDY786788 UNT785429:UNU786788 UXP785429:UXQ786788 VHL785429:VHM786788 VRH785429:VRI786788 WBD785429:WBE786788 WKZ785429:WLA786788 WUV785429:WUW786788 I850965:K852324 IJ850965:IK852324 SF850965:SG852324 ACB850965:ACC852324 ALX850965:ALY852324 AVT850965:AVU852324 BFP850965:BFQ852324 BPL850965:BPM852324 BZH850965:BZI852324 CJD850965:CJE852324 CSZ850965:CTA852324 DCV850965:DCW852324 DMR850965:DMS852324 DWN850965:DWO852324 EGJ850965:EGK852324 EQF850965:EQG852324 FAB850965:FAC852324 FJX850965:FJY852324 FTT850965:FTU852324 GDP850965:GDQ852324 GNL850965:GNM852324 GXH850965:GXI852324 HHD850965:HHE852324 HQZ850965:HRA852324 IAV850965:IAW852324 IKR850965:IKS852324 IUN850965:IUO852324 JEJ850965:JEK852324 JOF850965:JOG852324 JYB850965:JYC852324 KHX850965:KHY852324 KRT850965:KRU852324 LBP850965:LBQ852324 LLL850965:LLM852324 LVH850965:LVI852324 MFD850965:MFE852324 MOZ850965:MPA852324 MYV850965:MYW852324 NIR850965:NIS852324 NSN850965:NSO852324 OCJ850965:OCK852324 OMF850965:OMG852324 OWB850965:OWC852324 PFX850965:PFY852324 PPT850965:PPU852324 PZP850965:PZQ852324 QJL850965:QJM852324 QTH850965:QTI852324 RDD850965:RDE852324 RMZ850965:RNA852324 RWV850965:RWW852324 SGR850965:SGS852324 SQN850965:SQO852324 TAJ850965:TAK852324 TKF850965:TKG852324 TUB850965:TUC852324 UDX850965:UDY852324 UNT850965:UNU852324 UXP850965:UXQ852324 VHL850965:VHM852324 VRH850965:VRI852324 WBD850965:WBE852324 WKZ850965:WLA852324 WUV850965:WUW852324 I916501:K917860 IJ916501:IK917860 SF916501:SG917860 ACB916501:ACC917860 ALX916501:ALY917860 AVT916501:AVU917860 BFP916501:BFQ917860 BPL916501:BPM917860 BZH916501:BZI917860 CJD916501:CJE917860 CSZ916501:CTA917860 DCV916501:DCW917860 DMR916501:DMS917860 DWN916501:DWO917860 EGJ916501:EGK917860 EQF916501:EQG917860 FAB916501:FAC917860 FJX916501:FJY917860 FTT916501:FTU917860 GDP916501:GDQ917860 GNL916501:GNM917860 GXH916501:GXI917860 HHD916501:HHE917860 HQZ916501:HRA917860 IAV916501:IAW917860 IKR916501:IKS917860 IUN916501:IUO917860 JEJ916501:JEK917860 JOF916501:JOG917860 JYB916501:JYC917860 KHX916501:KHY917860 KRT916501:KRU917860 LBP916501:LBQ917860 LLL916501:LLM917860 LVH916501:LVI917860 MFD916501:MFE917860 MOZ916501:MPA917860 MYV916501:MYW917860 NIR916501:NIS917860 NSN916501:NSO917860 OCJ916501:OCK917860 OMF916501:OMG917860 OWB916501:OWC917860 PFX916501:PFY917860 PPT916501:PPU917860 PZP916501:PZQ917860 QJL916501:QJM917860 QTH916501:QTI917860 RDD916501:RDE917860 RMZ916501:RNA917860 RWV916501:RWW917860 SGR916501:SGS917860 SQN916501:SQO917860 TAJ916501:TAK917860 TKF916501:TKG917860 TUB916501:TUC917860 UDX916501:UDY917860 UNT916501:UNU917860 UXP916501:UXQ917860 VHL916501:VHM917860 VRH916501:VRI917860 WBD916501:WBE917860 WKZ916501:WLA917860 WUV916501:WUW917860 I982037:K983396 IJ982037:IK983396 SF982037:SG983396 ACB982037:ACC983396 ALX982037:ALY983396 AVT982037:AVU983396 BFP982037:BFQ983396 BPL982037:BPM983396 BZH982037:BZI983396 CJD982037:CJE983396 CSZ982037:CTA983396 DCV982037:DCW983396 DMR982037:DMS983396 DWN982037:DWO983396 EGJ982037:EGK983396 EQF982037:EQG983396 FAB982037:FAC983396 FJX982037:FJY983396 FTT982037:FTU983396 GDP982037:GDQ983396 GNL982037:GNM983396 GXH982037:GXI983396 HHD982037:HHE983396 HQZ982037:HRA983396 IAV982037:IAW983396 IKR982037:IKS983396 IUN982037:IUO983396 JEJ982037:JEK983396 JOF982037:JOG983396 JYB982037:JYC983396 KHX982037:KHY983396 KRT982037:KRU983396 LBP982037:LBQ983396 LLL982037:LLM983396 LVH982037:LVI983396 MFD982037:MFE983396 MOZ982037:MPA983396 MYV982037:MYW983396 NIR982037:NIS983396 NSN982037:NSO983396 OCJ982037:OCK983396 OMF982037:OMG983396 OWB982037:OWC983396 PFX982037:PFY983396 PPT982037:PPU983396 PZP982037:PZQ983396 QJL982037:QJM983396 QTH982037:QTI983396 RDD982037:RDE983396 RMZ982037:RNA983396 RWV982037:RWW983396 SGR982037:SGS983396 SQN982037:SQO983396 TAJ982037:TAK983396 TKF982037:TKG983396 TUB982037:TUC983396 UDX982037:UDY983396 UNT982037:UNU983396 UXP982037:UXQ983396 VHL982037:VHM983396 VRH982037:VRI983396 WBD982037:WBE983396 WKZ982037:WLA983396 WUV982037:WUW983396 I1:K1 IJ1:IK1 SF1:SG1 ACB1:ACC1 ALX1:ALY1 AVT1:AVU1 BFP1:BFQ1 BPL1:BPM1 BZH1:BZI1 CJD1:CJE1 CSZ1:CTA1 DCV1:DCW1 DMR1:DMS1 DWN1:DWO1 EGJ1:EGK1 EQF1:EQG1 FAB1:FAC1 FJX1:FJY1 FTT1:FTU1 GDP1:GDQ1 GNL1:GNM1 GXH1:GXI1 HHD1:HHE1 HQZ1:HRA1 IAV1:IAW1 IKR1:IKS1 IUN1:IUO1 JEJ1:JEK1 JOF1:JOG1 JYB1:JYC1 KHX1:KHY1 KRT1:KRU1 LBP1:LBQ1 LLL1:LLM1 LVH1:LVI1 MFD1:MFE1 MOZ1:MPA1 MYV1:MYW1 NIR1:NIS1 NSN1:NSO1 OCJ1:OCK1 OMF1:OMG1 OWB1:OWC1 PFX1:PFY1 PPT1:PPU1 PZP1:PZQ1 QJL1:QJM1 QTH1:QTI1 RDD1:RDE1 RMZ1:RNA1 RWV1:RWW1 SGR1:SGS1 SQN1:SQO1 TAJ1:TAK1 TKF1:TKG1 TUB1:TUC1 UDX1:UDY1 UNT1:UNU1 UXP1:UXQ1 VHL1:VHM1 VRH1:VRI1 WBD1:WBE1 WKZ1:WLA1 WUV1:WUW1 I3:J356 IJ3:IK356 SF3:SG356 ACB3:ACC356 ALX3:ALY356 AVT3:AVU356 BFP3:BFQ356 BPL3:BPM356 BZH3:BZI356 CJD3:CJE356 CSZ3:CTA356 DCV3:DCW356 DMR3:DMS356 DWN3:DWO356 EGJ3:EGK356 EQF3:EQG356 FAB3:FAC356 FJX3:FJY356 FTT3:FTU356 GDP3:GDQ356 GNL3:GNM356 GXH3:GXI356 HHD3:HHE356 HQZ3:HRA356 IAV3:IAW356 IKR3:IKS356 IUN3:IUO356 JEJ3:JEK356 JOF3:JOG356 JYB3:JYC356 KHX3:KHY356 KRT3:KRU356 LBP3:LBQ356 LLL3:LLM356 LVH3:LVI356 MFD3:MFE356 MOZ3:MPA356 MYV3:MYW356 NIR3:NIS356 NSN3:NSO356 OCJ3:OCK356 OMF3:OMG356 OWB3:OWC356 PFX3:PFY356 PPT3:PPU356 PZP3:PZQ356 QJL3:QJM356 QTH3:QTI356 RDD3:RDE356 RMZ3:RNA356 RWV3:RWW356 SGR3:SGS356 SQN3:SQO356 TAJ3:TAK356 TKF3:TKG356 TUB3:TUC356 UDX3:UDY356 UNT3:UNU356 UXP3:UXQ356 VHL3:VHM356 VRH3:VRI356 WBD3:WBE356 WKZ3:WLA356 WUV3:WUW356">
      <formula1>-1E-39</formula1>
    </dataValidation>
  </dataValidations>
  <pageMargins left="0.11811023622047245" right="0.11811023622047245" top="0.74803149606299213" bottom="0.74803149606299213" header="0.31496062992125984" footer="0.31496062992125984"/>
  <pageSetup paperSize="9" orientation="portrait" r:id="rId1"/>
  <headerFooter>
    <oddHeader>&amp;C&amp;16 2020年临海市中小学（幼儿园）公开招聘新教师入围现场资格复审人员名单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2020-07-22T12:34:36Z</dcterms:modified>
</cp:coreProperties>
</file>