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490" windowHeight="7860"/>
  </bookViews>
  <sheets>
    <sheet name="综合成绩" sheetId="2" r:id="rId1"/>
  </sheets>
  <definedNames>
    <definedName name="_xlnm._FilterDatabase" localSheetId="0" hidden="1">综合成绩!$B$3:$G$3</definedName>
  </definedNames>
  <calcPr calcId="144525"/>
</workbook>
</file>

<file path=xl/calcChain.xml><?xml version="1.0" encoding="utf-8"?>
<calcChain xmlns="http://schemas.openxmlformats.org/spreadsheetml/2006/main">
  <c r="F82" i="2" l="1"/>
  <c r="F80" i="2"/>
  <c r="F83" i="2"/>
  <c r="F79" i="2"/>
  <c r="F84" i="2"/>
  <c r="F85" i="2"/>
  <c r="F88" i="2"/>
  <c r="F87" i="2"/>
  <c r="F86" i="2"/>
  <c r="F81" i="2"/>
  <c r="F71" i="2"/>
  <c r="F74" i="2"/>
  <c r="F76" i="2"/>
  <c r="F75" i="2"/>
  <c r="F73" i="2"/>
  <c r="F72" i="2"/>
  <c r="F67" i="2"/>
  <c r="F64" i="2"/>
  <c r="F61" i="2"/>
  <c r="F60" i="2"/>
  <c r="F54" i="2"/>
  <c r="F57" i="2"/>
  <c r="F56" i="2"/>
  <c r="F55" i="2"/>
  <c r="F51" i="2"/>
  <c r="F50" i="2"/>
  <c r="F45" i="2"/>
  <c r="F44" i="2"/>
  <c r="F43" i="2"/>
  <c r="F46" i="2"/>
  <c r="F37" i="2"/>
  <c r="F38" i="2"/>
  <c r="F39" i="2"/>
  <c r="F32" i="2"/>
  <c r="F31" i="2"/>
  <c r="F33" i="2"/>
  <c r="F25" i="2"/>
  <c r="F26" i="2"/>
  <c r="F27" i="2"/>
  <c r="F17" i="2"/>
  <c r="F18" i="2"/>
  <c r="F19" i="2"/>
  <c r="F21" i="2"/>
  <c r="F20" i="2"/>
  <c r="F16" i="2"/>
  <c r="F11" i="2"/>
  <c r="F12" i="2"/>
  <c r="F4" i="2"/>
  <c r="F5" i="2"/>
  <c r="F10" i="2"/>
  <c r="F6" i="2"/>
</calcChain>
</file>

<file path=xl/sharedStrings.xml><?xml version="1.0" encoding="utf-8"?>
<sst xmlns="http://schemas.openxmlformats.org/spreadsheetml/2006/main" count="266" uniqueCount="100">
  <si>
    <t>准考证号</t>
  </si>
  <si>
    <t>备注</t>
  </si>
  <si>
    <t>初中语文</t>
  </si>
  <si>
    <t>10042011004</t>
  </si>
  <si>
    <t>10042011007</t>
  </si>
  <si>
    <t>10042011022</t>
  </si>
  <si>
    <t>小学语文A岗</t>
  </si>
  <si>
    <t>10042021103</t>
  </si>
  <si>
    <t>10042021104</t>
  </si>
  <si>
    <t>小学语文B岗</t>
  </si>
  <si>
    <t>10042021219</t>
  </si>
  <si>
    <t>10042021225</t>
  </si>
  <si>
    <t>10042021227</t>
  </si>
  <si>
    <t>10042021301</t>
  </si>
  <si>
    <t>小学语文C岗</t>
  </si>
  <si>
    <t>10042021303</t>
  </si>
  <si>
    <t>10042021313</t>
  </si>
  <si>
    <t>小学语文D岗</t>
  </si>
  <si>
    <t>10042021407</t>
  </si>
  <si>
    <t>10042014001</t>
  </si>
  <si>
    <t>初中社会</t>
  </si>
  <si>
    <t>10042014018</t>
  </si>
  <si>
    <t>10042014021</t>
  </si>
  <si>
    <t>10042014024</t>
  </si>
  <si>
    <t>初中英语</t>
  </si>
  <si>
    <t>10042012024</t>
  </si>
  <si>
    <t>10042012041</t>
  </si>
  <si>
    <t>10042012042</t>
  </si>
  <si>
    <t>小学英语A岗</t>
  </si>
  <si>
    <t>10042023113</t>
  </si>
  <si>
    <t>小学英语B岗</t>
  </si>
  <si>
    <t>10042023209</t>
  </si>
  <si>
    <t>10042023230</t>
  </si>
  <si>
    <t>10042013001</t>
  </si>
  <si>
    <t>初中科学</t>
  </si>
  <si>
    <t>10042013013</t>
  </si>
  <si>
    <t>10042013016</t>
  </si>
  <si>
    <t>10042013018</t>
  </si>
  <si>
    <t>小学科学</t>
  </si>
  <si>
    <t>10042024004</t>
  </si>
  <si>
    <t>10042024005</t>
  </si>
  <si>
    <t>小学数学A岗</t>
  </si>
  <si>
    <t>10042022102</t>
  </si>
  <si>
    <t>小学数学B岗</t>
  </si>
  <si>
    <t>10042022227</t>
  </si>
  <si>
    <t>小学数学C岗</t>
  </si>
  <si>
    <t>10042022305</t>
  </si>
  <si>
    <t>小学美术</t>
  </si>
  <si>
    <t>10042027010</t>
  </si>
  <si>
    <t>10042015001</t>
  </si>
  <si>
    <t>初中信息技术</t>
  </si>
  <si>
    <t>小学信息技术</t>
  </si>
  <si>
    <t>10042025003</t>
  </si>
  <si>
    <t>小学体育</t>
  </si>
  <si>
    <t>10042026002</t>
  </si>
  <si>
    <t>10042032001</t>
  </si>
  <si>
    <t>学前教育B岗（报备员额编制）</t>
  </si>
  <si>
    <t>10042032004</t>
  </si>
  <si>
    <t>10042032016</t>
  </si>
  <si>
    <t>10042032020</t>
  </si>
  <si>
    <t>10042032028</t>
  </si>
  <si>
    <t>10042032039</t>
  </si>
  <si>
    <t>学前教育C岗（报备员额编制）</t>
  </si>
  <si>
    <t>10042033003</t>
  </si>
  <si>
    <t>10042033004</t>
  </si>
  <si>
    <t>10042033011</t>
  </si>
  <si>
    <t>10042033013</t>
  </si>
  <si>
    <t>10042033014</t>
  </si>
  <si>
    <t>10042033019</t>
  </si>
  <si>
    <t>10042033023</t>
  </si>
  <si>
    <t>10042033024</t>
  </si>
  <si>
    <t>10042033028</t>
  </si>
  <si>
    <t>10042033029</t>
  </si>
  <si>
    <t>笔试成绩</t>
    <phoneticPr fontId="2" type="noConversion"/>
  </si>
  <si>
    <t>报考岗位</t>
    <phoneticPr fontId="2" type="noConversion"/>
  </si>
  <si>
    <t>序号</t>
    <phoneticPr fontId="2" type="noConversion"/>
  </si>
  <si>
    <t>序号</t>
    <phoneticPr fontId="2" type="noConversion"/>
  </si>
  <si>
    <t>报考岗位</t>
    <phoneticPr fontId="2" type="noConversion"/>
  </si>
  <si>
    <t>笔试成绩</t>
    <phoneticPr fontId="2" type="noConversion"/>
  </si>
  <si>
    <r>
      <t>组别</t>
    </r>
    <r>
      <rPr>
        <b/>
        <sz val="12"/>
        <rFont val="Arial"/>
        <family val="2"/>
      </rPr>
      <t xml:space="preserve"> </t>
    </r>
    <r>
      <rPr>
        <b/>
        <sz val="12"/>
        <rFont val="宋体"/>
      </rPr>
      <t>：</t>
    </r>
    <r>
      <rPr>
        <b/>
        <sz val="12"/>
        <rFont val="Arial"/>
        <family val="2"/>
      </rPr>
      <t>1</t>
    </r>
    <r>
      <rPr>
        <b/>
        <sz val="12"/>
        <rFont val="宋体"/>
      </rPr>
      <t>--初中语文</t>
    </r>
    <phoneticPr fontId="3" type="noConversion"/>
  </si>
  <si>
    <r>
      <t>组别</t>
    </r>
    <r>
      <rPr>
        <b/>
        <sz val="12"/>
        <rFont val="Arial"/>
        <family val="2"/>
      </rPr>
      <t xml:space="preserve"> </t>
    </r>
    <r>
      <rPr>
        <b/>
        <sz val="12"/>
        <rFont val="宋体"/>
      </rPr>
      <t>：</t>
    </r>
    <r>
      <rPr>
        <b/>
        <sz val="12"/>
        <rFont val="Arial"/>
        <family val="2"/>
      </rPr>
      <t>14</t>
    </r>
    <r>
      <rPr>
        <b/>
        <sz val="12"/>
        <rFont val="宋体"/>
      </rPr>
      <t>--学前教育C岗（报备员额编制）</t>
    </r>
    <phoneticPr fontId="3" type="noConversion"/>
  </si>
  <si>
    <r>
      <t>组别</t>
    </r>
    <r>
      <rPr>
        <b/>
        <sz val="12"/>
        <rFont val="Arial"/>
        <family val="2"/>
      </rPr>
      <t xml:space="preserve"> </t>
    </r>
    <r>
      <rPr>
        <b/>
        <sz val="12"/>
        <rFont val="宋体"/>
      </rPr>
      <t>：</t>
    </r>
    <r>
      <rPr>
        <b/>
        <sz val="12"/>
        <rFont val="Arial"/>
        <family val="2"/>
      </rPr>
      <t>13</t>
    </r>
    <r>
      <rPr>
        <b/>
        <sz val="12"/>
        <rFont val="宋体"/>
      </rPr>
      <t>--学前教育B岗</t>
    </r>
    <phoneticPr fontId="3" type="noConversion"/>
  </si>
  <si>
    <r>
      <t>组别</t>
    </r>
    <r>
      <rPr>
        <b/>
        <sz val="12"/>
        <rFont val="Arial"/>
        <family val="2"/>
      </rPr>
      <t xml:space="preserve"> </t>
    </r>
    <r>
      <rPr>
        <b/>
        <sz val="12"/>
        <rFont val="宋体"/>
      </rPr>
      <t>：</t>
    </r>
    <r>
      <rPr>
        <b/>
        <sz val="12"/>
        <rFont val="Arial"/>
        <family val="2"/>
      </rPr>
      <t>12</t>
    </r>
    <r>
      <rPr>
        <b/>
        <sz val="12"/>
        <rFont val="宋体"/>
      </rPr>
      <t>--小学美术</t>
    </r>
    <phoneticPr fontId="3" type="noConversion"/>
  </si>
  <si>
    <r>
      <t>组别</t>
    </r>
    <r>
      <rPr>
        <b/>
        <sz val="12"/>
        <rFont val="Arial"/>
        <family val="2"/>
      </rPr>
      <t xml:space="preserve"> </t>
    </r>
    <r>
      <rPr>
        <b/>
        <sz val="12"/>
        <rFont val="宋体"/>
      </rPr>
      <t>：</t>
    </r>
    <r>
      <rPr>
        <b/>
        <sz val="12"/>
        <rFont val="Arial"/>
        <family val="2"/>
      </rPr>
      <t>11</t>
    </r>
    <r>
      <rPr>
        <b/>
        <sz val="12"/>
        <rFont val="宋体"/>
      </rPr>
      <t>--小学体育</t>
    </r>
    <phoneticPr fontId="3" type="noConversion"/>
  </si>
  <si>
    <r>
      <t>组别</t>
    </r>
    <r>
      <rPr>
        <b/>
        <sz val="12"/>
        <rFont val="Arial"/>
        <family val="2"/>
      </rPr>
      <t xml:space="preserve"> </t>
    </r>
    <r>
      <rPr>
        <b/>
        <sz val="12"/>
        <rFont val="宋体"/>
      </rPr>
      <t>：</t>
    </r>
    <r>
      <rPr>
        <b/>
        <sz val="12"/>
        <rFont val="Arial"/>
        <family val="2"/>
      </rPr>
      <t>10</t>
    </r>
    <r>
      <rPr>
        <b/>
        <sz val="12"/>
        <rFont val="宋体"/>
      </rPr>
      <t>--初中信息技术、小学信息技术</t>
    </r>
    <phoneticPr fontId="3" type="noConversion"/>
  </si>
  <si>
    <r>
      <t>组别</t>
    </r>
    <r>
      <rPr>
        <b/>
        <sz val="12"/>
        <rFont val="Arial"/>
        <family val="2"/>
      </rPr>
      <t xml:space="preserve"> </t>
    </r>
    <r>
      <rPr>
        <b/>
        <sz val="12"/>
        <rFont val="宋体"/>
      </rPr>
      <t>：</t>
    </r>
    <r>
      <rPr>
        <b/>
        <sz val="12"/>
        <rFont val="Arial"/>
        <family val="2"/>
      </rPr>
      <t>9</t>
    </r>
    <r>
      <rPr>
        <b/>
        <sz val="12"/>
        <rFont val="宋体"/>
      </rPr>
      <t>--初中社会</t>
    </r>
    <phoneticPr fontId="3" type="noConversion"/>
  </si>
  <si>
    <r>
      <t>组别</t>
    </r>
    <r>
      <rPr>
        <b/>
        <sz val="12"/>
        <rFont val="Arial"/>
        <family val="2"/>
      </rPr>
      <t xml:space="preserve"> </t>
    </r>
    <r>
      <rPr>
        <b/>
        <sz val="12"/>
        <rFont val="宋体"/>
      </rPr>
      <t>：</t>
    </r>
    <r>
      <rPr>
        <b/>
        <sz val="12"/>
        <rFont val="Arial"/>
        <family val="2"/>
      </rPr>
      <t>8</t>
    </r>
    <r>
      <rPr>
        <b/>
        <sz val="12"/>
        <rFont val="宋体"/>
      </rPr>
      <t>--小学科学</t>
    </r>
    <phoneticPr fontId="3" type="noConversion"/>
  </si>
  <si>
    <r>
      <t>组别</t>
    </r>
    <r>
      <rPr>
        <b/>
        <sz val="12"/>
        <rFont val="Arial"/>
        <family val="2"/>
      </rPr>
      <t xml:space="preserve"> </t>
    </r>
    <r>
      <rPr>
        <b/>
        <sz val="12"/>
        <rFont val="宋体"/>
      </rPr>
      <t>：</t>
    </r>
    <r>
      <rPr>
        <b/>
        <sz val="12"/>
        <rFont val="Arial"/>
        <family val="2"/>
      </rPr>
      <t>6</t>
    </r>
    <r>
      <rPr>
        <b/>
        <sz val="12"/>
        <rFont val="宋体"/>
      </rPr>
      <t>--小学英语A、B岗</t>
    </r>
    <phoneticPr fontId="3" type="noConversion"/>
  </si>
  <si>
    <r>
      <t>组别</t>
    </r>
    <r>
      <rPr>
        <b/>
        <sz val="12"/>
        <rFont val="Arial"/>
        <family val="2"/>
      </rPr>
      <t xml:space="preserve"> </t>
    </r>
    <r>
      <rPr>
        <b/>
        <sz val="12"/>
        <rFont val="宋体"/>
      </rPr>
      <t>：</t>
    </r>
    <r>
      <rPr>
        <b/>
        <sz val="12"/>
        <rFont val="Arial"/>
        <family val="2"/>
      </rPr>
      <t>7</t>
    </r>
    <r>
      <rPr>
        <b/>
        <sz val="12"/>
        <rFont val="宋体"/>
      </rPr>
      <t>--初中科学</t>
    </r>
    <phoneticPr fontId="3" type="noConversion"/>
  </si>
  <si>
    <r>
      <t>组别</t>
    </r>
    <r>
      <rPr>
        <b/>
        <sz val="12"/>
        <rFont val="Arial"/>
        <family val="2"/>
      </rPr>
      <t xml:space="preserve"> </t>
    </r>
    <r>
      <rPr>
        <b/>
        <sz val="12"/>
        <rFont val="宋体"/>
      </rPr>
      <t>：</t>
    </r>
    <r>
      <rPr>
        <b/>
        <sz val="12"/>
        <rFont val="Arial"/>
        <family val="2"/>
      </rPr>
      <t>5</t>
    </r>
    <r>
      <rPr>
        <b/>
        <sz val="12"/>
        <rFont val="宋体"/>
      </rPr>
      <t>--初中英语</t>
    </r>
    <phoneticPr fontId="3" type="noConversion"/>
  </si>
  <si>
    <r>
      <t>组别</t>
    </r>
    <r>
      <rPr>
        <b/>
        <sz val="12"/>
        <rFont val="Arial"/>
        <family val="2"/>
      </rPr>
      <t xml:space="preserve"> </t>
    </r>
    <r>
      <rPr>
        <b/>
        <sz val="12"/>
        <rFont val="宋体"/>
      </rPr>
      <t>：</t>
    </r>
    <r>
      <rPr>
        <b/>
        <sz val="12"/>
        <rFont val="Arial"/>
        <family val="2"/>
      </rPr>
      <t>4</t>
    </r>
    <r>
      <rPr>
        <b/>
        <sz val="12"/>
        <rFont val="宋体"/>
      </rPr>
      <t>--小学数学A、B、C岗</t>
    </r>
    <phoneticPr fontId="3" type="noConversion"/>
  </si>
  <si>
    <r>
      <t>组别</t>
    </r>
    <r>
      <rPr>
        <b/>
        <sz val="12"/>
        <rFont val="Arial"/>
        <family val="2"/>
      </rPr>
      <t xml:space="preserve"> </t>
    </r>
    <r>
      <rPr>
        <b/>
        <sz val="12"/>
        <rFont val="宋体"/>
      </rPr>
      <t>：</t>
    </r>
    <r>
      <rPr>
        <b/>
        <sz val="12"/>
        <rFont val="Arial"/>
        <family val="2"/>
      </rPr>
      <t>3</t>
    </r>
    <r>
      <rPr>
        <b/>
        <sz val="12"/>
        <rFont val="宋体"/>
      </rPr>
      <t>--小学语文B、C岗</t>
    </r>
    <phoneticPr fontId="3" type="noConversion"/>
  </si>
  <si>
    <r>
      <t>组别</t>
    </r>
    <r>
      <rPr>
        <b/>
        <sz val="12"/>
        <rFont val="Arial"/>
        <family val="2"/>
      </rPr>
      <t xml:space="preserve"> </t>
    </r>
    <r>
      <rPr>
        <b/>
        <sz val="12"/>
        <rFont val="宋体"/>
      </rPr>
      <t>：</t>
    </r>
    <r>
      <rPr>
        <b/>
        <sz val="12"/>
        <rFont val="Arial"/>
        <family val="2"/>
      </rPr>
      <t>2</t>
    </r>
    <r>
      <rPr>
        <b/>
        <sz val="12"/>
        <rFont val="宋体"/>
      </rPr>
      <t>--小学语文A、D岗</t>
    </r>
    <phoneticPr fontId="3" type="noConversion"/>
  </si>
  <si>
    <t>面试成绩</t>
    <phoneticPr fontId="2" type="noConversion"/>
  </si>
  <si>
    <t>综合成绩</t>
    <phoneticPr fontId="2" type="noConversion"/>
  </si>
  <si>
    <t>进入体检</t>
    <phoneticPr fontId="2" type="noConversion"/>
  </si>
  <si>
    <t>进入体检</t>
    <phoneticPr fontId="2" type="noConversion"/>
  </si>
  <si>
    <t>进入体检</t>
    <phoneticPr fontId="2" type="noConversion"/>
  </si>
  <si>
    <t>进入体检</t>
    <phoneticPr fontId="2" type="noConversion"/>
  </si>
  <si>
    <r>
      <t>2020</t>
    </r>
    <r>
      <rPr>
        <b/>
        <sz val="18"/>
        <rFont val="FangSong"/>
        <family val="3"/>
        <charset val="134"/>
      </rPr>
      <t>年公开招聘事业编制教师、公办事业单位幼儿园报备员额编制教师已入围体检考生名单（共</t>
    </r>
    <r>
      <rPr>
        <b/>
        <sz val="18"/>
        <rFont val="Arial"/>
        <family val="2"/>
      </rPr>
      <t>51</t>
    </r>
    <r>
      <rPr>
        <b/>
        <sz val="18"/>
        <rFont val="FangSong"/>
        <family val="3"/>
        <charset val="134"/>
      </rPr>
      <t>人）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</si>
</sst>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;[Red]0.00"/>
  </numFmts>
  <fonts count="9">
    <font>
      <sz val="10"/>
      <name val="Arial"/>
      <charset val="134"/>
    </font>
    <font>
      <sz val="12"/>
      <name val="宋体"/>
      <family val="3"/>
      <charset val="134"/>
    </font>
    <font>
      <sz val="9"/>
      <name val="Arial"/>
      <family val="2"/>
    </font>
    <font>
      <sz val="9"/>
      <name val="宋体"/>
    </font>
    <font>
      <b/>
      <sz val="11"/>
      <name val="宋体"/>
    </font>
    <font>
      <b/>
      <sz val="12"/>
      <name val="宋体"/>
    </font>
    <font>
      <b/>
      <sz val="12"/>
      <name val="Arial"/>
      <family val="2"/>
    </font>
    <font>
      <b/>
      <sz val="18"/>
      <name val="Arial"/>
      <family val="2"/>
    </font>
    <font>
      <b/>
      <sz val="18"/>
      <name val="FangSong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176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" fillId="3" borderId="0" xfId="0" applyFont="1" applyFill="1" applyBorder="1" applyAlignment="1">
      <alignment horizontal="center" vertical="center" wrapText="1"/>
    </xf>
    <xf numFmtId="176" fontId="1" fillId="3" borderId="0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88"/>
  <sheetViews>
    <sheetView tabSelected="1" view="pageBreakPreview" zoomScaleNormal="100" zoomScaleSheetLayoutView="100" workbookViewId="0">
      <selection sqref="A1:G1"/>
    </sheetView>
  </sheetViews>
  <sheetFormatPr defaultColWidth="16.85546875" defaultRowHeight="14.25"/>
  <cols>
    <col min="1" max="1" width="6.140625" style="3" customWidth="1"/>
    <col min="2" max="2" width="16.7109375" style="3" customWidth="1"/>
    <col min="3" max="3" width="19.5703125" style="3" customWidth="1"/>
    <col min="4" max="4" width="11.5703125" style="4" customWidth="1"/>
    <col min="5" max="5" width="11.85546875" style="4" customWidth="1"/>
    <col min="6" max="6" width="13.7109375" style="4" customWidth="1"/>
    <col min="7" max="7" width="13.7109375" style="3" customWidth="1"/>
    <col min="8" max="16384" width="16.85546875" style="3"/>
  </cols>
  <sheetData>
    <row r="1" spans="1:7" s="5" customFormat="1" ht="54.75" customHeight="1">
      <c r="A1" s="19" t="s">
        <v>99</v>
      </c>
      <c r="B1" s="19"/>
      <c r="C1" s="19"/>
      <c r="D1" s="19"/>
      <c r="E1" s="19"/>
      <c r="F1" s="19"/>
      <c r="G1" s="19"/>
    </row>
    <row r="2" spans="1:7" s="6" customFormat="1" ht="24.75" customHeight="1">
      <c r="A2" s="20" t="s">
        <v>79</v>
      </c>
      <c r="B2" s="20"/>
      <c r="C2" s="7"/>
      <c r="F2" s="10"/>
    </row>
    <row r="3" spans="1:7" ht="33" customHeight="1">
      <c r="A3" s="2" t="s">
        <v>75</v>
      </c>
      <c r="B3" s="2" t="s">
        <v>0</v>
      </c>
      <c r="C3" s="2" t="s">
        <v>74</v>
      </c>
      <c r="D3" s="1" t="s">
        <v>73</v>
      </c>
      <c r="E3" s="1" t="s">
        <v>93</v>
      </c>
      <c r="F3" s="1" t="s">
        <v>94</v>
      </c>
      <c r="G3" s="2" t="s">
        <v>1</v>
      </c>
    </row>
    <row r="4" spans="1:7" ht="21.95" customHeight="1">
      <c r="A4" s="2">
        <v>1</v>
      </c>
      <c r="B4" s="2" t="s">
        <v>3</v>
      </c>
      <c r="C4" s="2" t="s">
        <v>2</v>
      </c>
      <c r="D4" s="1">
        <v>70.899999999999991</v>
      </c>
      <c r="E4" s="1">
        <v>84.33</v>
      </c>
      <c r="F4" s="1">
        <f t="shared" ref="F4:F6" si="0">D4*0.5+E4*0.5</f>
        <v>77.614999999999995</v>
      </c>
      <c r="G4" s="2" t="s">
        <v>95</v>
      </c>
    </row>
    <row r="5" spans="1:7" ht="21.95" customHeight="1">
      <c r="A5" s="2">
        <v>2</v>
      </c>
      <c r="B5" s="2" t="s">
        <v>5</v>
      </c>
      <c r="C5" s="2" t="s">
        <v>2</v>
      </c>
      <c r="D5" s="1">
        <v>68.649999999999991</v>
      </c>
      <c r="E5" s="1">
        <v>82</v>
      </c>
      <c r="F5" s="1">
        <f t="shared" si="0"/>
        <v>75.324999999999989</v>
      </c>
      <c r="G5" s="2" t="s">
        <v>95</v>
      </c>
    </row>
    <row r="6" spans="1:7" ht="21.95" customHeight="1">
      <c r="A6" s="2">
        <v>3</v>
      </c>
      <c r="B6" s="2" t="s">
        <v>4</v>
      </c>
      <c r="C6" s="2" t="s">
        <v>2</v>
      </c>
      <c r="D6" s="1">
        <v>72.099999999999994</v>
      </c>
      <c r="E6" s="1">
        <v>77.67</v>
      </c>
      <c r="F6" s="1">
        <f t="shared" si="0"/>
        <v>74.884999999999991</v>
      </c>
      <c r="G6" s="2" t="s">
        <v>95</v>
      </c>
    </row>
    <row r="7" spans="1:7" ht="13.5" customHeight="1">
      <c r="B7" s="9"/>
      <c r="C7" s="9"/>
      <c r="G7" s="9"/>
    </row>
    <row r="8" spans="1:7" s="6" customFormat="1" ht="24.75" customHeight="1">
      <c r="A8" s="20" t="s">
        <v>92</v>
      </c>
      <c r="B8" s="20"/>
      <c r="C8" s="20"/>
      <c r="F8" s="10"/>
    </row>
    <row r="9" spans="1:7" ht="33" customHeight="1">
      <c r="A9" s="2" t="s">
        <v>75</v>
      </c>
      <c r="B9" s="2" t="s">
        <v>0</v>
      </c>
      <c r="C9" s="2" t="s">
        <v>74</v>
      </c>
      <c r="D9" s="1" t="s">
        <v>73</v>
      </c>
      <c r="E9" s="1" t="s">
        <v>93</v>
      </c>
      <c r="F9" s="1" t="s">
        <v>94</v>
      </c>
      <c r="G9" s="2" t="s">
        <v>1</v>
      </c>
    </row>
    <row r="10" spans="1:7" ht="21.95" customHeight="1">
      <c r="A10" s="2">
        <v>1</v>
      </c>
      <c r="B10" s="2" t="s">
        <v>7</v>
      </c>
      <c r="C10" s="2" t="s">
        <v>6</v>
      </c>
      <c r="D10" s="1">
        <v>74.150000000000006</v>
      </c>
      <c r="E10" s="1">
        <v>84.67</v>
      </c>
      <c r="F10" s="1">
        <f t="shared" ref="F10:F12" si="1">D10*0.5+E10*0.5</f>
        <v>79.41</v>
      </c>
      <c r="G10" s="2" t="s">
        <v>96</v>
      </c>
    </row>
    <row r="11" spans="1:7" ht="21.95" customHeight="1">
      <c r="A11" s="2">
        <v>2</v>
      </c>
      <c r="B11" s="2" t="s">
        <v>8</v>
      </c>
      <c r="C11" s="2" t="s">
        <v>6</v>
      </c>
      <c r="D11" s="1">
        <v>70.05</v>
      </c>
      <c r="E11" s="1">
        <v>82</v>
      </c>
      <c r="F11" s="1">
        <f t="shared" si="1"/>
        <v>76.025000000000006</v>
      </c>
      <c r="G11" s="2" t="s">
        <v>96</v>
      </c>
    </row>
    <row r="12" spans="1:7" s="13" customFormat="1" ht="21.95" customHeight="1">
      <c r="A12" s="11">
        <v>1</v>
      </c>
      <c r="B12" s="11" t="s">
        <v>18</v>
      </c>
      <c r="C12" s="11" t="s">
        <v>17</v>
      </c>
      <c r="D12" s="12">
        <v>67.400000000000006</v>
      </c>
      <c r="E12" s="12">
        <v>89.33</v>
      </c>
      <c r="F12" s="12">
        <f t="shared" si="1"/>
        <v>78.365000000000009</v>
      </c>
      <c r="G12" s="11" t="s">
        <v>96</v>
      </c>
    </row>
    <row r="13" spans="1:7" ht="7.5" customHeight="1">
      <c r="A13" s="8"/>
      <c r="B13" s="9"/>
      <c r="C13" s="9"/>
      <c r="G13" s="9"/>
    </row>
    <row r="14" spans="1:7" s="6" customFormat="1" ht="24.75" customHeight="1">
      <c r="A14" s="20" t="s">
        <v>91</v>
      </c>
      <c r="B14" s="20"/>
      <c r="C14" s="20"/>
      <c r="F14" s="10"/>
    </row>
    <row r="15" spans="1:7" ht="33" customHeight="1">
      <c r="A15" s="2" t="s">
        <v>75</v>
      </c>
      <c r="B15" s="2" t="s">
        <v>0</v>
      </c>
      <c r="C15" s="2" t="s">
        <v>74</v>
      </c>
      <c r="D15" s="1" t="s">
        <v>73</v>
      </c>
      <c r="E15" s="1" t="s">
        <v>93</v>
      </c>
      <c r="F15" s="1" t="s">
        <v>94</v>
      </c>
      <c r="G15" s="2" t="s">
        <v>1</v>
      </c>
    </row>
    <row r="16" spans="1:7" ht="21.95" customHeight="1">
      <c r="A16" s="2">
        <v>1</v>
      </c>
      <c r="B16" s="2" t="s">
        <v>12</v>
      </c>
      <c r="C16" s="2" t="s">
        <v>9</v>
      </c>
      <c r="D16" s="1">
        <v>80.449999999999989</v>
      </c>
      <c r="E16" s="1">
        <v>84.67</v>
      </c>
      <c r="F16" s="1">
        <f t="shared" ref="F16:F21" si="2">D16*0.5+E16*0.5</f>
        <v>82.56</v>
      </c>
      <c r="G16" s="2" t="s">
        <v>96</v>
      </c>
    </row>
    <row r="17" spans="1:7" ht="21.95" customHeight="1">
      <c r="A17" s="2">
        <v>2</v>
      </c>
      <c r="B17" s="2" t="s">
        <v>11</v>
      </c>
      <c r="C17" s="2" t="s">
        <v>9</v>
      </c>
      <c r="D17" s="1">
        <v>79.95</v>
      </c>
      <c r="E17" s="1">
        <v>82.33</v>
      </c>
      <c r="F17" s="1">
        <f t="shared" si="2"/>
        <v>81.14</v>
      </c>
      <c r="G17" s="2" t="s">
        <v>96</v>
      </c>
    </row>
    <row r="18" spans="1:7" ht="21.95" customHeight="1">
      <c r="A18" s="2">
        <v>3</v>
      </c>
      <c r="B18" s="2" t="s">
        <v>10</v>
      </c>
      <c r="C18" s="2" t="s">
        <v>9</v>
      </c>
      <c r="D18" s="1">
        <v>74.75</v>
      </c>
      <c r="E18" s="1">
        <v>85.67</v>
      </c>
      <c r="F18" s="1">
        <f t="shared" si="2"/>
        <v>80.210000000000008</v>
      </c>
      <c r="G18" s="2" t="s">
        <v>96</v>
      </c>
    </row>
    <row r="19" spans="1:7" s="13" customFormat="1" ht="21.95" customHeight="1">
      <c r="A19" s="11">
        <v>1</v>
      </c>
      <c r="B19" s="11" t="s">
        <v>13</v>
      </c>
      <c r="C19" s="11" t="s">
        <v>14</v>
      </c>
      <c r="D19" s="12">
        <v>73.449999999999989</v>
      </c>
      <c r="E19" s="12">
        <v>84.33</v>
      </c>
      <c r="F19" s="12">
        <f t="shared" si="2"/>
        <v>78.889999999999986</v>
      </c>
      <c r="G19" s="11" t="s">
        <v>95</v>
      </c>
    </row>
    <row r="20" spans="1:7" s="13" customFormat="1" ht="21.95" customHeight="1">
      <c r="A20" s="11">
        <v>2</v>
      </c>
      <c r="B20" s="11" t="s">
        <v>15</v>
      </c>
      <c r="C20" s="11" t="s">
        <v>14</v>
      </c>
      <c r="D20" s="12">
        <v>68.949999999999989</v>
      </c>
      <c r="E20" s="12">
        <v>88</v>
      </c>
      <c r="F20" s="12">
        <f t="shared" si="2"/>
        <v>78.474999999999994</v>
      </c>
      <c r="G20" s="11" t="s">
        <v>95</v>
      </c>
    </row>
    <row r="21" spans="1:7" s="13" customFormat="1" ht="21.95" customHeight="1">
      <c r="A21" s="11">
        <v>3</v>
      </c>
      <c r="B21" s="11" t="s">
        <v>16</v>
      </c>
      <c r="C21" s="11" t="s">
        <v>14</v>
      </c>
      <c r="D21" s="12">
        <v>70.95</v>
      </c>
      <c r="E21" s="12">
        <v>80.33</v>
      </c>
      <c r="F21" s="12">
        <f t="shared" si="2"/>
        <v>75.64</v>
      </c>
      <c r="G21" s="11" t="s">
        <v>95</v>
      </c>
    </row>
    <row r="22" spans="1:7" s="16" customFormat="1" ht="12.75" customHeight="1">
      <c r="A22" s="14"/>
      <c r="B22" s="14"/>
      <c r="C22" s="14"/>
      <c r="D22" s="15"/>
      <c r="E22" s="15"/>
      <c r="F22" s="15"/>
      <c r="G22" s="14"/>
    </row>
    <row r="23" spans="1:7" s="6" customFormat="1" ht="24.75" customHeight="1">
      <c r="A23" s="20" t="s">
        <v>90</v>
      </c>
      <c r="B23" s="20"/>
      <c r="C23" s="20"/>
      <c r="F23" s="10"/>
    </row>
    <row r="24" spans="1:7" ht="28.5" customHeight="1">
      <c r="A24" s="2" t="s">
        <v>75</v>
      </c>
      <c r="B24" s="2" t="s">
        <v>0</v>
      </c>
      <c r="C24" s="2" t="s">
        <v>74</v>
      </c>
      <c r="D24" s="1" t="s">
        <v>73</v>
      </c>
      <c r="E24" s="1" t="s">
        <v>93</v>
      </c>
      <c r="F24" s="1" t="s">
        <v>94</v>
      </c>
      <c r="G24" s="2" t="s">
        <v>1</v>
      </c>
    </row>
    <row r="25" spans="1:7" ht="21.95" customHeight="1">
      <c r="A25" s="2">
        <v>1</v>
      </c>
      <c r="B25" s="2" t="s">
        <v>42</v>
      </c>
      <c r="C25" s="2" t="s">
        <v>41</v>
      </c>
      <c r="D25" s="1">
        <v>68</v>
      </c>
      <c r="E25" s="1">
        <v>87.33</v>
      </c>
      <c r="F25" s="1">
        <f t="shared" ref="F25:F27" si="3">D25*0.5+E25*0.5</f>
        <v>77.664999999999992</v>
      </c>
      <c r="G25" s="2" t="s">
        <v>96</v>
      </c>
    </row>
    <row r="26" spans="1:7" s="13" customFormat="1" ht="21.95" customHeight="1">
      <c r="A26" s="11">
        <v>1</v>
      </c>
      <c r="B26" s="11" t="s">
        <v>44</v>
      </c>
      <c r="C26" s="11" t="s">
        <v>43</v>
      </c>
      <c r="D26" s="12">
        <v>75.3</v>
      </c>
      <c r="E26" s="12">
        <v>89</v>
      </c>
      <c r="F26" s="12">
        <f t="shared" si="3"/>
        <v>82.15</v>
      </c>
      <c r="G26" s="11" t="s">
        <v>95</v>
      </c>
    </row>
    <row r="27" spans="1:7" ht="21.95" customHeight="1">
      <c r="A27" s="2">
        <v>1</v>
      </c>
      <c r="B27" s="2" t="s">
        <v>46</v>
      </c>
      <c r="C27" s="2" t="s">
        <v>45</v>
      </c>
      <c r="D27" s="1">
        <v>77.199999999999989</v>
      </c>
      <c r="E27" s="1">
        <v>84</v>
      </c>
      <c r="F27" s="1">
        <f t="shared" si="3"/>
        <v>80.599999999999994</v>
      </c>
      <c r="G27" s="2" t="s">
        <v>96</v>
      </c>
    </row>
    <row r="28" spans="1:7" ht="15" customHeight="1">
      <c r="A28" s="8"/>
      <c r="B28" s="9"/>
      <c r="C28" s="9"/>
      <c r="G28" s="9"/>
    </row>
    <row r="29" spans="1:7" s="6" customFormat="1" ht="24.75" customHeight="1">
      <c r="A29" s="20" t="s">
        <v>89</v>
      </c>
      <c r="B29" s="20"/>
      <c r="C29" s="7"/>
      <c r="F29" s="10"/>
    </row>
    <row r="30" spans="1:7" ht="33" customHeight="1">
      <c r="A30" s="2" t="s">
        <v>75</v>
      </c>
      <c r="B30" s="2" t="s">
        <v>0</v>
      </c>
      <c r="C30" s="2" t="s">
        <v>74</v>
      </c>
      <c r="D30" s="1" t="s">
        <v>73</v>
      </c>
      <c r="E30" s="1" t="s">
        <v>93</v>
      </c>
      <c r="F30" s="1" t="s">
        <v>94</v>
      </c>
      <c r="G30" s="2" t="s">
        <v>1</v>
      </c>
    </row>
    <row r="31" spans="1:7" ht="21.95" customHeight="1">
      <c r="A31" s="2">
        <v>1</v>
      </c>
      <c r="B31" s="2" t="s">
        <v>25</v>
      </c>
      <c r="C31" s="2" t="s">
        <v>24</v>
      </c>
      <c r="D31" s="1">
        <v>80.449999999999989</v>
      </c>
      <c r="E31" s="1">
        <v>92.33</v>
      </c>
      <c r="F31" s="1">
        <f t="shared" ref="F31:F33" si="4">D31*0.5+E31*0.5</f>
        <v>86.389999999999986</v>
      </c>
      <c r="G31" s="2" t="s">
        <v>96</v>
      </c>
    </row>
    <row r="32" spans="1:7" ht="21.95" customHeight="1">
      <c r="A32" s="2">
        <v>2</v>
      </c>
      <c r="B32" s="2" t="s">
        <v>27</v>
      </c>
      <c r="C32" s="2" t="s">
        <v>24</v>
      </c>
      <c r="D32" s="1">
        <v>80.599999999999994</v>
      </c>
      <c r="E32" s="1">
        <v>88</v>
      </c>
      <c r="F32" s="1">
        <f t="shared" si="4"/>
        <v>84.3</v>
      </c>
      <c r="G32" s="2" t="s">
        <v>96</v>
      </c>
    </row>
    <row r="33" spans="1:7" ht="21.95" customHeight="1">
      <c r="A33" s="2">
        <v>3</v>
      </c>
      <c r="B33" s="2" t="s">
        <v>26</v>
      </c>
      <c r="C33" s="2" t="s">
        <v>24</v>
      </c>
      <c r="D33" s="1">
        <v>81.8</v>
      </c>
      <c r="E33" s="1">
        <v>86.33</v>
      </c>
      <c r="F33" s="1">
        <f t="shared" si="4"/>
        <v>84.064999999999998</v>
      </c>
      <c r="G33" s="2" t="s">
        <v>96</v>
      </c>
    </row>
    <row r="34" spans="1:7" ht="13.5" customHeight="1">
      <c r="A34" s="8"/>
      <c r="B34" s="9"/>
      <c r="C34" s="9"/>
      <c r="G34" s="9"/>
    </row>
    <row r="35" spans="1:7" s="6" customFormat="1" ht="24.75" customHeight="1">
      <c r="A35" s="20" t="s">
        <v>87</v>
      </c>
      <c r="B35" s="20"/>
      <c r="C35" s="20"/>
      <c r="F35" s="10"/>
    </row>
    <row r="36" spans="1:7" ht="33" customHeight="1">
      <c r="A36" s="2" t="s">
        <v>75</v>
      </c>
      <c r="B36" s="2" t="s">
        <v>0</v>
      </c>
      <c r="C36" s="2" t="s">
        <v>74</v>
      </c>
      <c r="D36" s="1" t="s">
        <v>73</v>
      </c>
      <c r="E36" s="1" t="s">
        <v>93</v>
      </c>
      <c r="F36" s="1" t="s">
        <v>94</v>
      </c>
      <c r="G36" s="2" t="s">
        <v>1</v>
      </c>
    </row>
    <row r="37" spans="1:7" ht="21.95" customHeight="1">
      <c r="A37" s="2">
        <v>1</v>
      </c>
      <c r="B37" s="2" t="s">
        <v>29</v>
      </c>
      <c r="C37" s="2" t="s">
        <v>28</v>
      </c>
      <c r="D37" s="1">
        <v>76.449999999999989</v>
      </c>
      <c r="E37" s="1">
        <v>73.67</v>
      </c>
      <c r="F37" s="1">
        <f t="shared" ref="F37:F39" si="5">D37*0.5+E37*0.5</f>
        <v>75.06</v>
      </c>
      <c r="G37" s="2" t="s">
        <v>96</v>
      </c>
    </row>
    <row r="38" spans="1:7" s="13" customFormat="1" ht="21.95" customHeight="1">
      <c r="A38" s="11">
        <v>1</v>
      </c>
      <c r="B38" s="11" t="s">
        <v>32</v>
      </c>
      <c r="C38" s="11" t="s">
        <v>30</v>
      </c>
      <c r="D38" s="12">
        <v>79.55</v>
      </c>
      <c r="E38" s="12">
        <v>81.33</v>
      </c>
      <c r="F38" s="12">
        <f t="shared" si="5"/>
        <v>80.44</v>
      </c>
      <c r="G38" s="11" t="s">
        <v>97</v>
      </c>
    </row>
    <row r="39" spans="1:7" s="13" customFormat="1" ht="21.95" customHeight="1">
      <c r="A39" s="11">
        <v>2</v>
      </c>
      <c r="B39" s="11" t="s">
        <v>31</v>
      </c>
      <c r="C39" s="11" t="s">
        <v>30</v>
      </c>
      <c r="D39" s="12">
        <v>78.95</v>
      </c>
      <c r="E39" s="12">
        <v>79</v>
      </c>
      <c r="F39" s="12">
        <f t="shared" si="5"/>
        <v>78.974999999999994</v>
      </c>
      <c r="G39" s="11" t="s">
        <v>95</v>
      </c>
    </row>
    <row r="40" spans="1:7" ht="15.75" customHeight="1">
      <c r="A40" s="8"/>
      <c r="B40" s="9"/>
      <c r="C40" s="9"/>
      <c r="G40" s="9"/>
    </row>
    <row r="41" spans="1:7" s="6" customFormat="1" ht="24.75" customHeight="1">
      <c r="A41" s="20" t="s">
        <v>88</v>
      </c>
      <c r="B41" s="20"/>
      <c r="C41" s="7"/>
      <c r="F41" s="10"/>
    </row>
    <row r="42" spans="1:7" ht="33" customHeight="1">
      <c r="A42" s="2" t="s">
        <v>75</v>
      </c>
      <c r="B42" s="2" t="s">
        <v>0</v>
      </c>
      <c r="C42" s="2" t="s">
        <v>74</v>
      </c>
      <c r="D42" s="1" t="s">
        <v>73</v>
      </c>
      <c r="E42" s="1" t="s">
        <v>93</v>
      </c>
      <c r="F42" s="1" t="s">
        <v>94</v>
      </c>
      <c r="G42" s="2" t="s">
        <v>1</v>
      </c>
    </row>
    <row r="43" spans="1:7" ht="21.95" customHeight="1">
      <c r="A43" s="2">
        <v>1</v>
      </c>
      <c r="B43" s="2" t="s">
        <v>33</v>
      </c>
      <c r="C43" s="2" t="s">
        <v>34</v>
      </c>
      <c r="D43" s="1">
        <v>78.55</v>
      </c>
      <c r="E43" s="1">
        <v>90.67</v>
      </c>
      <c r="F43" s="1">
        <f t="shared" ref="F43:F46" si="6">D43*0.5+E43*0.5</f>
        <v>84.61</v>
      </c>
      <c r="G43" s="2" t="s">
        <v>96</v>
      </c>
    </row>
    <row r="44" spans="1:7" ht="21.95" customHeight="1">
      <c r="A44" s="2">
        <v>2</v>
      </c>
      <c r="B44" s="2" t="s">
        <v>37</v>
      </c>
      <c r="C44" s="2" t="s">
        <v>34</v>
      </c>
      <c r="D44" s="1">
        <v>80.849999999999994</v>
      </c>
      <c r="E44" s="1">
        <v>87</v>
      </c>
      <c r="F44" s="1">
        <f t="shared" si="6"/>
        <v>83.924999999999997</v>
      </c>
      <c r="G44" s="2" t="s">
        <v>96</v>
      </c>
    </row>
    <row r="45" spans="1:7" ht="21.95" customHeight="1">
      <c r="A45" s="2">
        <v>3</v>
      </c>
      <c r="B45" s="2" t="s">
        <v>35</v>
      </c>
      <c r="C45" s="2" t="s">
        <v>34</v>
      </c>
      <c r="D45" s="1">
        <v>83.199999999999989</v>
      </c>
      <c r="E45" s="1">
        <v>84</v>
      </c>
      <c r="F45" s="1">
        <f t="shared" si="6"/>
        <v>83.6</v>
      </c>
      <c r="G45" s="2" t="s">
        <v>96</v>
      </c>
    </row>
    <row r="46" spans="1:7" ht="21.95" customHeight="1">
      <c r="A46" s="2">
        <v>4</v>
      </c>
      <c r="B46" s="2" t="s">
        <v>36</v>
      </c>
      <c r="C46" s="2" t="s">
        <v>34</v>
      </c>
      <c r="D46" s="1">
        <v>85.899999999999991</v>
      </c>
      <c r="E46" s="1">
        <v>80</v>
      </c>
      <c r="F46" s="1">
        <f t="shared" si="6"/>
        <v>82.949999999999989</v>
      </c>
      <c r="G46" s="2" t="s">
        <v>96</v>
      </c>
    </row>
    <row r="47" spans="1:7" ht="15" customHeight="1">
      <c r="A47" s="8"/>
      <c r="B47" s="9"/>
      <c r="C47" s="9"/>
      <c r="G47" s="9"/>
    </row>
    <row r="48" spans="1:7" s="6" customFormat="1" ht="24.75" customHeight="1">
      <c r="A48" s="20" t="s">
        <v>86</v>
      </c>
      <c r="B48" s="20"/>
      <c r="C48" s="7"/>
      <c r="F48" s="10"/>
    </row>
    <row r="49" spans="1:7" ht="33" customHeight="1">
      <c r="A49" s="2" t="s">
        <v>75</v>
      </c>
      <c r="B49" s="2" t="s">
        <v>0</v>
      </c>
      <c r="C49" s="2" t="s">
        <v>74</v>
      </c>
      <c r="D49" s="1" t="s">
        <v>73</v>
      </c>
      <c r="E49" s="1" t="s">
        <v>93</v>
      </c>
      <c r="F49" s="1" t="s">
        <v>94</v>
      </c>
      <c r="G49" s="2" t="s">
        <v>1</v>
      </c>
    </row>
    <row r="50" spans="1:7" ht="21.95" customHeight="1">
      <c r="A50" s="2">
        <v>1</v>
      </c>
      <c r="B50" s="2" t="s">
        <v>40</v>
      </c>
      <c r="C50" s="2" t="s">
        <v>38</v>
      </c>
      <c r="D50" s="1">
        <v>81.849999999999994</v>
      </c>
      <c r="E50" s="1">
        <v>88</v>
      </c>
      <c r="F50" s="1">
        <f t="shared" ref="F50:F51" si="7">D50*0.5+E50*0.5</f>
        <v>84.924999999999997</v>
      </c>
      <c r="G50" s="2" t="s">
        <v>96</v>
      </c>
    </row>
    <row r="51" spans="1:7" ht="21.95" customHeight="1">
      <c r="A51" s="2">
        <v>2</v>
      </c>
      <c r="B51" s="2" t="s">
        <v>39</v>
      </c>
      <c r="C51" s="2" t="s">
        <v>38</v>
      </c>
      <c r="D51" s="1">
        <v>77.400000000000006</v>
      </c>
      <c r="E51" s="1">
        <v>84.67</v>
      </c>
      <c r="F51" s="1">
        <f t="shared" si="7"/>
        <v>81.034999999999997</v>
      </c>
      <c r="G51" s="2" t="s">
        <v>96</v>
      </c>
    </row>
    <row r="52" spans="1:7" s="6" customFormat="1" ht="24.75" customHeight="1">
      <c r="A52" s="20" t="s">
        <v>85</v>
      </c>
      <c r="B52" s="20"/>
      <c r="C52" s="7"/>
      <c r="F52" s="10"/>
    </row>
    <row r="53" spans="1:7" ht="28.5" customHeight="1">
      <c r="A53" s="2" t="s">
        <v>75</v>
      </c>
      <c r="B53" s="2" t="s">
        <v>0</v>
      </c>
      <c r="C53" s="2" t="s">
        <v>74</v>
      </c>
      <c r="D53" s="1" t="s">
        <v>73</v>
      </c>
      <c r="E53" s="1" t="s">
        <v>93</v>
      </c>
      <c r="F53" s="1" t="s">
        <v>94</v>
      </c>
      <c r="G53" s="2" t="s">
        <v>1</v>
      </c>
    </row>
    <row r="54" spans="1:7" ht="21.95" customHeight="1">
      <c r="A54" s="2">
        <v>1</v>
      </c>
      <c r="B54" s="2" t="s">
        <v>21</v>
      </c>
      <c r="C54" s="2" t="s">
        <v>20</v>
      </c>
      <c r="D54" s="1">
        <v>73.400000000000006</v>
      </c>
      <c r="E54" s="1">
        <v>90.33</v>
      </c>
      <c r="F54" s="1">
        <f t="shared" ref="F54:F57" si="8">D54*0.5+E54*0.5</f>
        <v>81.865000000000009</v>
      </c>
      <c r="G54" s="2" t="s">
        <v>96</v>
      </c>
    </row>
    <row r="55" spans="1:7" ht="21.95" customHeight="1">
      <c r="A55" s="2">
        <v>2</v>
      </c>
      <c r="B55" s="2" t="s">
        <v>23</v>
      </c>
      <c r="C55" s="2" t="s">
        <v>20</v>
      </c>
      <c r="D55" s="1">
        <v>75.5</v>
      </c>
      <c r="E55" s="1">
        <v>87.67</v>
      </c>
      <c r="F55" s="1">
        <f t="shared" si="8"/>
        <v>81.585000000000008</v>
      </c>
      <c r="G55" s="2" t="s">
        <v>96</v>
      </c>
    </row>
    <row r="56" spans="1:7" ht="21.95" customHeight="1">
      <c r="A56" s="2">
        <v>3</v>
      </c>
      <c r="B56" s="2" t="s">
        <v>19</v>
      </c>
      <c r="C56" s="2" t="s">
        <v>20</v>
      </c>
      <c r="D56" s="1">
        <v>69.25</v>
      </c>
      <c r="E56" s="1">
        <v>89.33</v>
      </c>
      <c r="F56" s="1">
        <f t="shared" si="8"/>
        <v>79.289999999999992</v>
      </c>
      <c r="G56" s="2" t="s">
        <v>96</v>
      </c>
    </row>
    <row r="57" spans="1:7" ht="21.95" customHeight="1">
      <c r="A57" s="2">
        <v>4</v>
      </c>
      <c r="B57" s="2" t="s">
        <v>22</v>
      </c>
      <c r="C57" s="2" t="s">
        <v>20</v>
      </c>
      <c r="D57" s="1">
        <v>69.899999999999991</v>
      </c>
      <c r="E57" s="1">
        <v>88.33</v>
      </c>
      <c r="F57" s="1">
        <f t="shared" si="8"/>
        <v>79.114999999999995</v>
      </c>
      <c r="G57" s="2" t="s">
        <v>96</v>
      </c>
    </row>
    <row r="58" spans="1:7" s="6" customFormat="1" ht="24.75" customHeight="1">
      <c r="A58" s="21" t="s">
        <v>84</v>
      </c>
      <c r="B58" s="21"/>
      <c r="C58" s="21"/>
      <c r="D58" s="21"/>
      <c r="F58" s="10"/>
    </row>
    <row r="59" spans="1:7" ht="29.25" customHeight="1">
      <c r="A59" s="2" t="s">
        <v>75</v>
      </c>
      <c r="B59" s="2" t="s">
        <v>0</v>
      </c>
      <c r="C59" s="2" t="s">
        <v>74</v>
      </c>
      <c r="D59" s="1" t="s">
        <v>73</v>
      </c>
      <c r="E59" s="1" t="s">
        <v>93</v>
      </c>
      <c r="F59" s="1" t="s">
        <v>94</v>
      </c>
      <c r="G59" s="2" t="s">
        <v>1</v>
      </c>
    </row>
    <row r="60" spans="1:7" ht="21.95" customHeight="1">
      <c r="A60" s="2">
        <v>1</v>
      </c>
      <c r="B60" s="2" t="s">
        <v>49</v>
      </c>
      <c r="C60" s="2" t="s">
        <v>50</v>
      </c>
      <c r="D60" s="1">
        <v>69.8</v>
      </c>
      <c r="E60" s="1">
        <v>91.67</v>
      </c>
      <c r="F60" s="1">
        <f t="shared" ref="F60:F61" si="9">D60*0.5+E60*0.5</f>
        <v>80.734999999999999</v>
      </c>
      <c r="G60" s="2" t="s">
        <v>96</v>
      </c>
    </row>
    <row r="61" spans="1:7" s="13" customFormat="1" ht="21.95" customHeight="1">
      <c r="A61" s="11">
        <v>1</v>
      </c>
      <c r="B61" s="11" t="s">
        <v>52</v>
      </c>
      <c r="C61" s="11" t="s">
        <v>51</v>
      </c>
      <c r="D61" s="12">
        <v>78.949999999999989</v>
      </c>
      <c r="E61" s="12">
        <v>88.33</v>
      </c>
      <c r="F61" s="12">
        <f t="shared" si="9"/>
        <v>83.639999999999986</v>
      </c>
      <c r="G61" s="11" t="s">
        <v>95</v>
      </c>
    </row>
    <row r="62" spans="1:7" s="6" customFormat="1" ht="24.75" customHeight="1">
      <c r="A62" s="21" t="s">
        <v>83</v>
      </c>
      <c r="B62" s="21"/>
      <c r="C62" s="21"/>
      <c r="D62" s="21"/>
      <c r="F62" s="10"/>
    </row>
    <row r="63" spans="1:7" ht="27.75" customHeight="1">
      <c r="A63" s="2" t="s">
        <v>75</v>
      </c>
      <c r="B63" s="2" t="s">
        <v>0</v>
      </c>
      <c r="C63" s="2" t="s">
        <v>74</v>
      </c>
      <c r="D63" s="1" t="s">
        <v>73</v>
      </c>
      <c r="E63" s="1" t="s">
        <v>93</v>
      </c>
      <c r="F63" s="1" t="s">
        <v>94</v>
      </c>
      <c r="G63" s="2" t="s">
        <v>1</v>
      </c>
    </row>
    <row r="64" spans="1:7" ht="21.95" customHeight="1">
      <c r="A64" s="2">
        <v>1</v>
      </c>
      <c r="B64" s="2" t="s">
        <v>54</v>
      </c>
      <c r="C64" s="2" t="s">
        <v>53</v>
      </c>
      <c r="D64" s="1">
        <v>62.599999999999994</v>
      </c>
      <c r="E64" s="1">
        <v>76.069999999999993</v>
      </c>
      <c r="F64" s="1">
        <f>D64*0.4+E64*0.6</f>
        <v>70.681999999999988</v>
      </c>
      <c r="G64" s="2" t="s">
        <v>96</v>
      </c>
    </row>
    <row r="65" spans="1:7" s="6" customFormat="1" ht="24.75" customHeight="1">
      <c r="A65" s="21" t="s">
        <v>82</v>
      </c>
      <c r="B65" s="21"/>
      <c r="C65" s="21"/>
      <c r="F65" s="10"/>
    </row>
    <row r="66" spans="1:7" ht="28.5" customHeight="1">
      <c r="A66" s="2" t="s">
        <v>76</v>
      </c>
      <c r="B66" s="2" t="s">
        <v>0</v>
      </c>
      <c r="C66" s="2" t="s">
        <v>77</v>
      </c>
      <c r="D66" s="1" t="s">
        <v>78</v>
      </c>
      <c r="E66" s="1" t="s">
        <v>93</v>
      </c>
      <c r="F66" s="1" t="s">
        <v>94</v>
      </c>
      <c r="G66" s="2" t="s">
        <v>1</v>
      </c>
    </row>
    <row r="67" spans="1:7" ht="21.95" customHeight="1">
      <c r="A67" s="2">
        <v>1</v>
      </c>
      <c r="B67" s="2" t="s">
        <v>48</v>
      </c>
      <c r="C67" s="2" t="s">
        <v>47</v>
      </c>
      <c r="D67" s="1">
        <v>75.449999999999989</v>
      </c>
      <c r="E67" s="1">
        <v>81.67</v>
      </c>
      <c r="F67" s="1">
        <f>D67*0.4+E67*0.6</f>
        <v>79.182000000000002</v>
      </c>
      <c r="G67" s="2" t="s">
        <v>98</v>
      </c>
    </row>
    <row r="68" spans="1:7" ht="20.25" customHeight="1">
      <c r="A68" s="9"/>
      <c r="B68" s="9"/>
      <c r="C68" s="9"/>
      <c r="G68" s="9"/>
    </row>
    <row r="69" spans="1:7" s="6" customFormat="1" ht="24.75" customHeight="1">
      <c r="A69" s="22" t="s">
        <v>81</v>
      </c>
      <c r="B69" s="22"/>
      <c r="C69" s="22"/>
      <c r="D69" s="22"/>
      <c r="E69" s="17"/>
      <c r="F69" s="18"/>
      <c r="G69" s="17"/>
    </row>
    <row r="70" spans="1:7" ht="33" customHeight="1">
      <c r="A70" s="2" t="s">
        <v>76</v>
      </c>
      <c r="B70" s="2" t="s">
        <v>0</v>
      </c>
      <c r="C70" s="2" t="s">
        <v>77</v>
      </c>
      <c r="D70" s="1" t="s">
        <v>78</v>
      </c>
      <c r="E70" s="1" t="s">
        <v>93</v>
      </c>
      <c r="F70" s="1" t="s">
        <v>94</v>
      </c>
      <c r="G70" s="2" t="s">
        <v>1</v>
      </c>
    </row>
    <row r="71" spans="1:7" ht="29.1" customHeight="1">
      <c r="A71" s="2">
        <v>1</v>
      </c>
      <c r="B71" s="2" t="s">
        <v>55</v>
      </c>
      <c r="C71" s="2" t="s">
        <v>56</v>
      </c>
      <c r="D71" s="1">
        <v>77.699999999999989</v>
      </c>
      <c r="E71" s="1">
        <v>83.7</v>
      </c>
      <c r="F71" s="1">
        <f t="shared" ref="F71:F76" si="10">D71*0.4+E71*0.6</f>
        <v>81.3</v>
      </c>
      <c r="G71" s="2" t="s">
        <v>96</v>
      </c>
    </row>
    <row r="72" spans="1:7" ht="29.1" customHeight="1">
      <c r="A72" s="2">
        <v>2</v>
      </c>
      <c r="B72" s="2" t="s">
        <v>58</v>
      </c>
      <c r="C72" s="2" t="s">
        <v>56</v>
      </c>
      <c r="D72" s="1">
        <v>78.55</v>
      </c>
      <c r="E72" s="1">
        <v>76.63</v>
      </c>
      <c r="F72" s="1">
        <f t="shared" si="10"/>
        <v>77.397999999999996</v>
      </c>
      <c r="G72" s="2" t="s">
        <v>96</v>
      </c>
    </row>
    <row r="73" spans="1:7" ht="29.1" customHeight="1">
      <c r="A73" s="2">
        <v>3</v>
      </c>
      <c r="B73" s="2" t="s">
        <v>60</v>
      </c>
      <c r="C73" s="2" t="s">
        <v>56</v>
      </c>
      <c r="D73" s="1">
        <v>71.55</v>
      </c>
      <c r="E73" s="1">
        <v>78.430000000000007</v>
      </c>
      <c r="F73" s="1">
        <f t="shared" si="10"/>
        <v>75.677999999999997</v>
      </c>
      <c r="G73" s="2" t="s">
        <v>96</v>
      </c>
    </row>
    <row r="74" spans="1:7" ht="29.1" customHeight="1">
      <c r="A74" s="2">
        <v>4</v>
      </c>
      <c r="B74" s="2" t="s">
        <v>59</v>
      </c>
      <c r="C74" s="2" t="s">
        <v>56</v>
      </c>
      <c r="D74" s="1">
        <v>75.599999999999994</v>
      </c>
      <c r="E74" s="1">
        <v>75.2</v>
      </c>
      <c r="F74" s="1">
        <f t="shared" si="10"/>
        <v>75.36</v>
      </c>
      <c r="G74" s="2" t="s">
        <v>96</v>
      </c>
    </row>
    <row r="75" spans="1:7" ht="29.1" customHeight="1">
      <c r="A75" s="2">
        <v>5</v>
      </c>
      <c r="B75" s="2" t="s">
        <v>57</v>
      </c>
      <c r="C75" s="2" t="s">
        <v>56</v>
      </c>
      <c r="D75" s="1">
        <v>71.55</v>
      </c>
      <c r="E75" s="1">
        <v>74.86</v>
      </c>
      <c r="F75" s="1">
        <f t="shared" si="10"/>
        <v>73.536000000000001</v>
      </c>
      <c r="G75" s="2" t="s">
        <v>96</v>
      </c>
    </row>
    <row r="76" spans="1:7" ht="29.1" customHeight="1">
      <c r="A76" s="2">
        <v>6</v>
      </c>
      <c r="B76" s="2" t="s">
        <v>61</v>
      </c>
      <c r="C76" s="2" t="s">
        <v>56</v>
      </c>
      <c r="D76" s="1">
        <v>72.900000000000006</v>
      </c>
      <c r="E76" s="1">
        <v>73.44</v>
      </c>
      <c r="F76" s="1">
        <f t="shared" si="10"/>
        <v>73.224000000000004</v>
      </c>
      <c r="G76" s="2" t="s">
        <v>96</v>
      </c>
    </row>
    <row r="77" spans="1:7" s="6" customFormat="1" ht="24.75" customHeight="1">
      <c r="A77" s="21" t="s">
        <v>80</v>
      </c>
      <c r="B77" s="21"/>
      <c r="C77" s="21"/>
      <c r="D77" s="21"/>
      <c r="F77" s="10"/>
    </row>
    <row r="78" spans="1:7" ht="25.5" customHeight="1">
      <c r="A78" s="2" t="s">
        <v>75</v>
      </c>
      <c r="B78" s="2" t="s">
        <v>0</v>
      </c>
      <c r="C78" s="2" t="s">
        <v>74</v>
      </c>
      <c r="D78" s="1" t="s">
        <v>73</v>
      </c>
      <c r="E78" s="1" t="s">
        <v>93</v>
      </c>
      <c r="F78" s="1" t="s">
        <v>94</v>
      </c>
      <c r="G78" s="2" t="s">
        <v>1</v>
      </c>
    </row>
    <row r="79" spans="1:7" ht="29.1" customHeight="1">
      <c r="A79" s="2">
        <v>1</v>
      </c>
      <c r="B79" s="2" t="s">
        <v>71</v>
      </c>
      <c r="C79" s="2" t="s">
        <v>62</v>
      </c>
      <c r="D79" s="1">
        <v>75.25</v>
      </c>
      <c r="E79" s="1">
        <v>85.83</v>
      </c>
      <c r="F79" s="1">
        <f t="shared" ref="F79:F88" si="11">D79*0.4+E79*0.6</f>
        <v>81.597999999999999</v>
      </c>
      <c r="G79" s="2" t="s">
        <v>96</v>
      </c>
    </row>
    <row r="80" spans="1:7" ht="29.1" customHeight="1">
      <c r="A80" s="2">
        <v>2</v>
      </c>
      <c r="B80" s="2" t="s">
        <v>72</v>
      </c>
      <c r="C80" s="2" t="s">
        <v>62</v>
      </c>
      <c r="D80" s="1">
        <v>77.25</v>
      </c>
      <c r="E80" s="1">
        <v>79.5</v>
      </c>
      <c r="F80" s="1">
        <f t="shared" si="11"/>
        <v>78.599999999999994</v>
      </c>
      <c r="G80" s="2" t="s">
        <v>96</v>
      </c>
    </row>
    <row r="81" spans="1:7" ht="29.1" customHeight="1">
      <c r="A81" s="2">
        <v>3</v>
      </c>
      <c r="B81" s="2" t="s">
        <v>64</v>
      </c>
      <c r="C81" s="2" t="s">
        <v>62</v>
      </c>
      <c r="D81" s="1">
        <v>80.199999999999989</v>
      </c>
      <c r="E81" s="1">
        <v>76.33</v>
      </c>
      <c r="F81" s="1">
        <f t="shared" si="11"/>
        <v>77.877999999999986</v>
      </c>
      <c r="G81" s="2" t="s">
        <v>96</v>
      </c>
    </row>
    <row r="82" spans="1:7" ht="29.1" customHeight="1">
      <c r="A82" s="2">
        <v>4</v>
      </c>
      <c r="B82" s="2" t="s">
        <v>69</v>
      </c>
      <c r="C82" s="2" t="s">
        <v>62</v>
      </c>
      <c r="D82" s="1">
        <v>77.900000000000006</v>
      </c>
      <c r="E82" s="1">
        <v>76.5</v>
      </c>
      <c r="F82" s="1">
        <f t="shared" si="11"/>
        <v>77.06</v>
      </c>
      <c r="G82" s="2" t="s">
        <v>96</v>
      </c>
    </row>
    <row r="83" spans="1:7" ht="29.1" customHeight="1">
      <c r="A83" s="2">
        <v>5</v>
      </c>
      <c r="B83" s="2" t="s">
        <v>67</v>
      </c>
      <c r="C83" s="2" t="s">
        <v>62</v>
      </c>
      <c r="D83" s="1">
        <v>75.55</v>
      </c>
      <c r="E83" s="1">
        <v>76.66</v>
      </c>
      <c r="F83" s="1">
        <f t="shared" si="11"/>
        <v>76.215999999999994</v>
      </c>
      <c r="G83" s="2" t="s">
        <v>96</v>
      </c>
    </row>
    <row r="84" spans="1:7" ht="29.1" customHeight="1">
      <c r="A84" s="2">
        <v>6</v>
      </c>
      <c r="B84" s="2" t="s">
        <v>68</v>
      </c>
      <c r="C84" s="2" t="s">
        <v>62</v>
      </c>
      <c r="D84" s="1">
        <v>73.849999999999994</v>
      </c>
      <c r="E84" s="1">
        <v>77</v>
      </c>
      <c r="F84" s="1">
        <f t="shared" si="11"/>
        <v>75.739999999999995</v>
      </c>
      <c r="G84" s="2" t="s">
        <v>96</v>
      </c>
    </row>
    <row r="85" spans="1:7" ht="29.1" customHeight="1">
      <c r="A85" s="2">
        <v>7</v>
      </c>
      <c r="B85" s="2" t="s">
        <v>70</v>
      </c>
      <c r="C85" s="2" t="s">
        <v>62</v>
      </c>
      <c r="D85" s="1">
        <v>71</v>
      </c>
      <c r="E85" s="1">
        <v>78.17</v>
      </c>
      <c r="F85" s="1">
        <f t="shared" si="11"/>
        <v>75.302000000000007</v>
      </c>
      <c r="G85" s="2" t="s">
        <v>96</v>
      </c>
    </row>
    <row r="86" spans="1:7" ht="29.1" customHeight="1">
      <c r="A86" s="2">
        <v>8</v>
      </c>
      <c r="B86" s="2" t="s">
        <v>66</v>
      </c>
      <c r="C86" s="2" t="s">
        <v>62</v>
      </c>
      <c r="D86" s="1">
        <v>66.599999999999994</v>
      </c>
      <c r="E86" s="1">
        <v>79.5</v>
      </c>
      <c r="F86" s="1">
        <f t="shared" si="11"/>
        <v>74.34</v>
      </c>
      <c r="G86" s="2" t="s">
        <v>96</v>
      </c>
    </row>
    <row r="87" spans="1:7" ht="29.1" customHeight="1">
      <c r="A87" s="2">
        <v>9</v>
      </c>
      <c r="B87" s="2" t="s">
        <v>63</v>
      </c>
      <c r="C87" s="2" t="s">
        <v>62</v>
      </c>
      <c r="D87" s="1">
        <v>69</v>
      </c>
      <c r="E87" s="1">
        <v>77.33</v>
      </c>
      <c r="F87" s="1">
        <f t="shared" si="11"/>
        <v>73.99799999999999</v>
      </c>
      <c r="G87" s="2" t="s">
        <v>96</v>
      </c>
    </row>
    <row r="88" spans="1:7" ht="29.1" customHeight="1">
      <c r="A88" s="2">
        <v>10</v>
      </c>
      <c r="B88" s="2" t="s">
        <v>65</v>
      </c>
      <c r="C88" s="2" t="s">
        <v>62</v>
      </c>
      <c r="D88" s="1">
        <v>70.899999999999991</v>
      </c>
      <c r="E88" s="1">
        <v>75.16</v>
      </c>
      <c r="F88" s="1">
        <f t="shared" si="11"/>
        <v>73.455999999999989</v>
      </c>
      <c r="G88" s="2" t="s">
        <v>96</v>
      </c>
    </row>
  </sheetData>
  <sheetProtection password="CC7B" sheet="1" objects="1" scenarios="1"/>
  <sortState ref="A177:I201">
    <sortCondition descending="1" ref="F177:F201"/>
  </sortState>
  <mergeCells count="15">
    <mergeCell ref="A29:B29"/>
    <mergeCell ref="A48:B48"/>
    <mergeCell ref="A52:B52"/>
    <mergeCell ref="A41:B41"/>
    <mergeCell ref="A35:C35"/>
    <mergeCell ref="A58:D58"/>
    <mergeCell ref="A62:D62"/>
    <mergeCell ref="A65:C65"/>
    <mergeCell ref="A69:D69"/>
    <mergeCell ref="A77:D77"/>
    <mergeCell ref="A1:G1"/>
    <mergeCell ref="A2:B2"/>
    <mergeCell ref="A23:C23"/>
    <mergeCell ref="A8:C8"/>
    <mergeCell ref="A14:C14"/>
  </mergeCells>
  <phoneticPr fontId="2" type="noConversion"/>
  <printOptions horizontalCentered="1"/>
  <pageMargins left="0.15748031496062992" right="0.19685039370078741" top="0.78740157480314965" bottom="0.59055118110236227" header="0.51181102362204722" footer="0.51181102362204722"/>
  <pageSetup paperSize="9" orientation="portrait" r:id="rId1"/>
  <headerFooter>
    <oddFooter>&amp;C第 &amp;P 页，共 &amp;N 页</oddFooter>
  </headerFooter>
  <rowBreaks count="3" manualBreakCount="3">
    <brk id="21" max="16383" man="1"/>
    <brk id="51" max="16383" man="1"/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2020-08-10T06:52:46Z</cp:lastPrinted>
  <dcterms:created xsi:type="dcterms:W3CDTF">2020-07-10T08:22:00Z</dcterms:created>
  <dcterms:modified xsi:type="dcterms:W3CDTF">2020-08-10T09:03:10Z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