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<sst xmlns="http://schemas.openxmlformats.org/spreadsheetml/2006/main" count="183" uniqueCount="123">
  <si>
    <t>2020年十堰经济技术开发区所属学校公开招聘教师综合成绩</t>
  </si>
  <si>
    <t>序号</t>
  </si>
  <si>
    <t>笔试准考证号</t>
  </si>
  <si>
    <t>报考岗位</t>
  </si>
  <si>
    <t>笔试成绩</t>
  </si>
  <si>
    <t>面试成绩</t>
  </si>
  <si>
    <t>综合成绩</t>
  </si>
  <si>
    <t>40%折算后</t>
  </si>
  <si>
    <t>60%折算后</t>
  </si>
  <si>
    <t>KFXX06723</t>
  </si>
  <si>
    <r>
      <rPr>
        <sz val="11"/>
        <rFont val="仿宋_GB2312"/>
        <charset val="134"/>
      </rPr>
      <t>十堰市东风</t>
    </r>
    <r>
      <rPr>
        <sz val="11"/>
        <rFont val="仿宋_GB2312"/>
        <charset val="0"/>
      </rPr>
      <t>50</t>
    </r>
    <r>
      <rPr>
        <sz val="11"/>
        <rFont val="仿宋_GB2312"/>
        <charset val="134"/>
      </rPr>
      <t>学校（</t>
    </r>
    <r>
      <rPr>
        <sz val="11"/>
        <rFont val="仿宋_GB2312"/>
        <charset val="0"/>
      </rPr>
      <t>01</t>
    </r>
    <r>
      <rPr>
        <sz val="11"/>
        <rFont val="仿宋_GB2312"/>
        <charset val="134"/>
      </rPr>
      <t>小学语文教师）</t>
    </r>
  </si>
  <si>
    <t>KFXX06830</t>
  </si>
  <si>
    <t>KFXX06813</t>
  </si>
  <si>
    <t>KFXX06814</t>
  </si>
  <si>
    <t>十堰市东风50学校（01小学语文教师）</t>
  </si>
  <si>
    <t>KFXX06824</t>
  </si>
  <si>
    <t>KFXX06725</t>
  </si>
  <si>
    <t>KFXX06826</t>
  </si>
  <si>
    <t>KFXX06808</t>
  </si>
  <si>
    <t>KFXX06812</t>
  </si>
  <si>
    <t>KFXX06819</t>
  </si>
  <si>
    <t>KFXX07013</t>
  </si>
  <si>
    <r>
      <rPr>
        <sz val="11"/>
        <rFont val="仿宋_GB2312"/>
        <charset val="134"/>
      </rPr>
      <t>十堰市东风</t>
    </r>
    <r>
      <rPr>
        <sz val="11"/>
        <rFont val="仿宋_GB2312"/>
        <charset val="0"/>
      </rPr>
      <t>50</t>
    </r>
    <r>
      <rPr>
        <sz val="11"/>
        <rFont val="仿宋_GB2312"/>
        <charset val="134"/>
      </rPr>
      <t>学校（</t>
    </r>
    <r>
      <rPr>
        <sz val="11"/>
        <rFont val="仿宋_GB2312"/>
        <charset val="0"/>
      </rPr>
      <t>02</t>
    </r>
    <r>
      <rPr>
        <sz val="11"/>
        <rFont val="仿宋_GB2312"/>
        <charset val="134"/>
      </rPr>
      <t>小学数学教师）</t>
    </r>
  </si>
  <si>
    <t>KFXX06918</t>
  </si>
  <si>
    <t>KFXX06922</t>
  </si>
  <si>
    <t>KFXX07023</t>
  </si>
  <si>
    <t>KFXX07028</t>
  </si>
  <si>
    <t>KFXX07101</t>
  </si>
  <si>
    <t>KFXX07004</t>
  </si>
  <si>
    <t>KFXX06930</t>
  </si>
  <si>
    <t>KFXX07027</t>
  </si>
  <si>
    <t>KFXX07114</t>
  </si>
  <si>
    <r>
      <rPr>
        <sz val="8"/>
        <rFont val="仿宋_GB2312"/>
        <charset val="134"/>
      </rPr>
      <t>十堰市东风</t>
    </r>
    <r>
      <rPr>
        <sz val="8"/>
        <rFont val="仿宋_GB2312"/>
        <charset val="0"/>
      </rPr>
      <t>50</t>
    </r>
    <r>
      <rPr>
        <sz val="8"/>
        <rFont val="仿宋_GB2312"/>
        <charset val="134"/>
      </rPr>
      <t>学校（</t>
    </r>
    <r>
      <rPr>
        <sz val="8"/>
        <rFont val="仿宋_GB2312"/>
        <charset val="0"/>
      </rPr>
      <t>03</t>
    </r>
    <r>
      <rPr>
        <sz val="8"/>
        <rFont val="仿宋_GB2312"/>
        <charset val="134"/>
      </rPr>
      <t>音乐教师）</t>
    </r>
  </si>
  <si>
    <t>KFXX07112</t>
  </si>
  <si>
    <t>KFXX07115</t>
  </si>
  <si>
    <t>KFXX07117</t>
  </si>
  <si>
    <r>
      <rPr>
        <sz val="8"/>
        <rFont val="仿宋_GB2312"/>
        <charset val="134"/>
      </rPr>
      <t>十堰市东风</t>
    </r>
    <r>
      <rPr>
        <sz val="8"/>
        <rFont val="仿宋_GB2312"/>
        <charset val="0"/>
      </rPr>
      <t>50</t>
    </r>
    <r>
      <rPr>
        <sz val="8"/>
        <rFont val="仿宋_GB2312"/>
        <charset val="134"/>
      </rPr>
      <t>学校（</t>
    </r>
    <r>
      <rPr>
        <sz val="8"/>
        <rFont val="仿宋_GB2312"/>
        <charset val="0"/>
      </rPr>
      <t>04</t>
    </r>
    <r>
      <rPr>
        <sz val="8"/>
        <rFont val="仿宋_GB2312"/>
        <charset val="134"/>
      </rPr>
      <t>体育教师）</t>
    </r>
  </si>
  <si>
    <t>KFXX07121</t>
  </si>
  <si>
    <t>KFXX07120</t>
  </si>
  <si>
    <t>十堰市东风50学校（04体育教师）</t>
  </si>
  <si>
    <t>KFXX07123</t>
  </si>
  <si>
    <r>
      <rPr>
        <sz val="8"/>
        <rFont val="仿宋_GB2312"/>
        <charset val="134"/>
      </rPr>
      <t>十堰市东风</t>
    </r>
    <r>
      <rPr>
        <sz val="8"/>
        <rFont val="仿宋_GB2312"/>
        <charset val="0"/>
      </rPr>
      <t>50</t>
    </r>
    <r>
      <rPr>
        <sz val="8"/>
        <rFont val="仿宋_GB2312"/>
        <charset val="134"/>
      </rPr>
      <t>学校（</t>
    </r>
    <r>
      <rPr>
        <sz val="8"/>
        <rFont val="仿宋_GB2312"/>
        <charset val="0"/>
      </rPr>
      <t>05</t>
    </r>
    <r>
      <rPr>
        <sz val="8"/>
        <rFont val="仿宋_GB2312"/>
        <charset val="134"/>
      </rPr>
      <t>科学教师）</t>
    </r>
  </si>
  <si>
    <t>KFXX07122</t>
  </si>
  <si>
    <t>KFXX07128</t>
  </si>
  <si>
    <t>KFZX08119</t>
  </si>
  <si>
    <t>十堰市东风50学校（06中学语文教师）</t>
  </si>
  <si>
    <t>KFZX08116</t>
  </si>
  <si>
    <r>
      <rPr>
        <sz val="8"/>
        <rFont val="仿宋_GB2312"/>
        <charset val="134"/>
      </rPr>
      <t>十堰市东风</t>
    </r>
    <r>
      <rPr>
        <sz val="8"/>
        <rFont val="仿宋_GB2312"/>
        <charset val="0"/>
      </rPr>
      <t>50</t>
    </r>
    <r>
      <rPr>
        <sz val="8"/>
        <rFont val="仿宋_GB2312"/>
        <charset val="134"/>
      </rPr>
      <t>学校（</t>
    </r>
    <r>
      <rPr>
        <sz val="8"/>
        <rFont val="仿宋_GB2312"/>
        <charset val="0"/>
      </rPr>
      <t>06</t>
    </r>
    <r>
      <rPr>
        <sz val="8"/>
        <rFont val="仿宋_GB2312"/>
        <charset val="134"/>
      </rPr>
      <t>中学语文教师）</t>
    </r>
  </si>
  <si>
    <t>KFZX08117</t>
  </si>
  <si>
    <t>KFZX08127</t>
  </si>
  <si>
    <r>
      <rPr>
        <sz val="8"/>
        <rFont val="仿宋_GB2312"/>
        <charset val="134"/>
      </rPr>
      <t>十堰市东风</t>
    </r>
    <r>
      <rPr>
        <sz val="8"/>
        <rFont val="仿宋_GB2312"/>
        <charset val="0"/>
      </rPr>
      <t>50</t>
    </r>
    <r>
      <rPr>
        <sz val="8"/>
        <rFont val="仿宋_GB2312"/>
        <charset val="134"/>
      </rPr>
      <t>学校（</t>
    </r>
    <r>
      <rPr>
        <sz val="8"/>
        <rFont val="仿宋_GB2312"/>
        <charset val="0"/>
      </rPr>
      <t>07</t>
    </r>
    <r>
      <rPr>
        <sz val="8"/>
        <rFont val="仿宋_GB2312"/>
        <charset val="134"/>
      </rPr>
      <t>中学数学教师）</t>
    </r>
  </si>
  <si>
    <t>KFZX08129</t>
  </si>
  <si>
    <t>KFZX08124</t>
  </si>
  <si>
    <t>KFZX08122</t>
  </si>
  <si>
    <t>KFZX08126</t>
  </si>
  <si>
    <t>KFZX08214</t>
  </si>
  <si>
    <r>
      <rPr>
        <sz val="8"/>
        <rFont val="仿宋_GB2312"/>
        <charset val="134"/>
      </rPr>
      <t>十堰市东风</t>
    </r>
    <r>
      <rPr>
        <sz val="8"/>
        <rFont val="仿宋_GB2312"/>
        <charset val="0"/>
      </rPr>
      <t>50</t>
    </r>
    <r>
      <rPr>
        <sz val="8"/>
        <rFont val="仿宋_GB2312"/>
        <charset val="134"/>
      </rPr>
      <t>学校（</t>
    </r>
    <r>
      <rPr>
        <sz val="8"/>
        <rFont val="仿宋_GB2312"/>
        <charset val="0"/>
      </rPr>
      <t>08</t>
    </r>
    <r>
      <rPr>
        <sz val="8"/>
        <rFont val="仿宋_GB2312"/>
        <charset val="134"/>
      </rPr>
      <t>中学道法教师）</t>
    </r>
  </si>
  <si>
    <t>KFZX08211</t>
  </si>
  <si>
    <t>KFZX08215</t>
  </si>
  <si>
    <t>十堰市东风50学校（08中学道法教师）</t>
  </si>
  <si>
    <t>KFZX08217</t>
  </si>
  <si>
    <r>
      <rPr>
        <sz val="8"/>
        <rFont val="仿宋_GB2312"/>
        <charset val="134"/>
      </rPr>
      <t>十堰市东风</t>
    </r>
    <r>
      <rPr>
        <sz val="8"/>
        <rFont val="仿宋_GB2312"/>
        <charset val="0"/>
      </rPr>
      <t>50</t>
    </r>
    <r>
      <rPr>
        <sz val="8"/>
        <rFont val="仿宋_GB2312"/>
        <charset val="134"/>
      </rPr>
      <t>学校（</t>
    </r>
    <r>
      <rPr>
        <sz val="8"/>
        <rFont val="仿宋_GB2312"/>
        <charset val="0"/>
      </rPr>
      <t>09</t>
    </r>
    <r>
      <rPr>
        <sz val="8"/>
        <rFont val="仿宋_GB2312"/>
        <charset val="134"/>
      </rPr>
      <t>中学历史教师）</t>
    </r>
  </si>
  <si>
    <t>KFZX08224</t>
  </si>
  <si>
    <t>KFZX08219</t>
  </si>
  <si>
    <t>KFZX08302</t>
  </si>
  <si>
    <r>
      <rPr>
        <sz val="8"/>
        <rFont val="仿宋_GB2312"/>
        <charset val="134"/>
      </rPr>
      <t>十堰市东风铁路学校（</t>
    </r>
    <r>
      <rPr>
        <sz val="8"/>
        <rFont val="仿宋_GB2312"/>
        <charset val="0"/>
      </rPr>
      <t>11</t>
    </r>
    <r>
      <rPr>
        <sz val="8"/>
        <rFont val="仿宋_GB2312"/>
        <charset val="134"/>
      </rPr>
      <t>初中物理）</t>
    </r>
  </si>
  <si>
    <t>KFZX08301</t>
  </si>
  <si>
    <t>十堰市东风铁路学校（11初中物理）</t>
  </si>
  <si>
    <t>KFZX08230</t>
  </si>
  <si>
    <t>KFZX08305</t>
  </si>
  <si>
    <r>
      <rPr>
        <sz val="8"/>
        <rFont val="仿宋_GB2312"/>
        <charset val="134"/>
      </rPr>
      <t>十堰市东风铁路学校（</t>
    </r>
    <r>
      <rPr>
        <sz val="8"/>
        <rFont val="仿宋_GB2312"/>
        <charset val="0"/>
      </rPr>
      <t>12</t>
    </r>
    <r>
      <rPr>
        <sz val="8"/>
        <rFont val="仿宋_GB2312"/>
        <charset val="134"/>
      </rPr>
      <t>初中语文）</t>
    </r>
  </si>
  <si>
    <t>KFZX08310</t>
  </si>
  <si>
    <t>KFZX08313</t>
  </si>
  <si>
    <t>十堰市东风铁路学校（12初中语文）</t>
  </si>
  <si>
    <t>KFZX08327</t>
  </si>
  <si>
    <t>十堰市东风铁路学校（13初中数学）</t>
  </si>
  <si>
    <t>KFZX08321</t>
  </si>
  <si>
    <t>KFZX08320</t>
  </si>
  <si>
    <r>
      <rPr>
        <sz val="8"/>
        <rFont val="仿宋_GB2312"/>
        <charset val="134"/>
      </rPr>
      <t>十堰市东风铁路学校（</t>
    </r>
    <r>
      <rPr>
        <sz val="8"/>
        <rFont val="仿宋_GB2312"/>
        <charset val="0"/>
      </rPr>
      <t>13</t>
    </r>
    <r>
      <rPr>
        <sz val="8"/>
        <rFont val="仿宋_GB2312"/>
        <charset val="134"/>
      </rPr>
      <t>初中数学）</t>
    </r>
  </si>
  <si>
    <t>KFXX07205</t>
  </si>
  <si>
    <r>
      <rPr>
        <sz val="8"/>
        <rFont val="仿宋_GB2312"/>
        <charset val="134"/>
      </rPr>
      <t>十堰市东风铁路学校（</t>
    </r>
    <r>
      <rPr>
        <sz val="8"/>
        <rFont val="仿宋_GB2312"/>
        <charset val="0"/>
      </rPr>
      <t>14</t>
    </r>
    <r>
      <rPr>
        <sz val="8"/>
        <rFont val="仿宋_GB2312"/>
        <charset val="134"/>
      </rPr>
      <t>小学英语）</t>
    </r>
  </si>
  <si>
    <t>KFXX07227</t>
  </si>
  <si>
    <t>KFXX07229</t>
  </si>
  <si>
    <t>十堰市东风铁路学校（14小学英语）</t>
  </si>
  <si>
    <t>KFXX07314</t>
  </si>
  <si>
    <r>
      <rPr>
        <sz val="8"/>
        <rFont val="仿宋_GB2312"/>
        <charset val="134"/>
      </rPr>
      <t>十堰市东风铁路学校（</t>
    </r>
    <r>
      <rPr>
        <sz val="8"/>
        <rFont val="仿宋_GB2312"/>
        <charset val="0"/>
      </rPr>
      <t>15</t>
    </r>
    <r>
      <rPr>
        <sz val="8"/>
        <rFont val="仿宋_GB2312"/>
        <charset val="134"/>
      </rPr>
      <t>小学体育）</t>
    </r>
  </si>
  <si>
    <t>KFXX07316</t>
  </si>
  <si>
    <t>KFXX07312</t>
  </si>
  <si>
    <t>KFXX07428</t>
  </si>
  <si>
    <r>
      <rPr>
        <sz val="8"/>
        <rFont val="仿宋_GB2312"/>
        <charset val="134"/>
      </rPr>
      <t>十堰市东风铁路学校（</t>
    </r>
    <r>
      <rPr>
        <sz val="8"/>
        <rFont val="仿宋_GB2312"/>
        <charset val="0"/>
      </rPr>
      <t>16</t>
    </r>
    <r>
      <rPr>
        <sz val="8"/>
        <rFont val="仿宋_GB2312"/>
        <charset val="134"/>
      </rPr>
      <t>小学语文教师）</t>
    </r>
  </si>
  <si>
    <t>KFXX07809</t>
  </si>
  <si>
    <t>KFXX07608</t>
  </si>
  <si>
    <t>KFXX07325</t>
  </si>
  <si>
    <t>KFXX07423</t>
  </si>
  <si>
    <t>KFXX07717</t>
  </si>
  <si>
    <t>KFXX07324</t>
  </si>
  <si>
    <t>KFXX07318</t>
  </si>
  <si>
    <t>KFXX07516</t>
  </si>
  <si>
    <t>KFXX07821</t>
  </si>
  <si>
    <t>KFXX07512</t>
  </si>
  <si>
    <t>KFXX07507</t>
  </si>
  <si>
    <t>KFXX07622</t>
  </si>
  <si>
    <t>KFXX07706</t>
  </si>
  <si>
    <t>KFXX07417</t>
  </si>
  <si>
    <t>KFXX07714</t>
  </si>
  <si>
    <t>KFXX07814</t>
  </si>
  <si>
    <t>KFXX07422</t>
  </si>
  <si>
    <t>十堰市东风铁路学校（16小学语文教师）</t>
  </si>
  <si>
    <t>KFXX07615</t>
  </si>
  <si>
    <t>KFXX07818</t>
  </si>
  <si>
    <t>KFXX07401</t>
  </si>
  <si>
    <t>KFXX07903</t>
  </si>
  <si>
    <r>
      <rPr>
        <sz val="8"/>
        <rFont val="仿宋_GB2312"/>
        <charset val="134"/>
      </rPr>
      <t>十堰市东风铁路学校（</t>
    </r>
    <r>
      <rPr>
        <sz val="8"/>
        <rFont val="仿宋_GB2312"/>
        <charset val="0"/>
      </rPr>
      <t>17</t>
    </r>
    <r>
      <rPr>
        <sz val="8"/>
        <rFont val="仿宋_GB2312"/>
        <charset val="134"/>
      </rPr>
      <t>小学数学教师）</t>
    </r>
  </si>
  <si>
    <t>KFXX07907</t>
  </si>
  <si>
    <t>KFXX07906</t>
  </si>
  <si>
    <t>KFXX07913</t>
  </si>
  <si>
    <r>
      <rPr>
        <sz val="8"/>
        <rFont val="仿宋_GB2312"/>
        <charset val="134"/>
      </rPr>
      <t>十堰市东风铁路学校（</t>
    </r>
    <r>
      <rPr>
        <sz val="8"/>
        <rFont val="仿宋_GB2312"/>
        <charset val="0"/>
      </rPr>
      <t>18</t>
    </r>
    <r>
      <rPr>
        <sz val="8"/>
        <rFont val="仿宋_GB2312"/>
        <charset val="134"/>
      </rPr>
      <t>小学音乐教师）</t>
    </r>
  </si>
  <si>
    <t>KFXX07914</t>
  </si>
  <si>
    <t>KFXX07915</t>
  </si>
  <si>
    <t>KFXX07920</t>
  </si>
  <si>
    <r>
      <rPr>
        <sz val="8"/>
        <rFont val="仿宋_GB2312"/>
        <charset val="134"/>
      </rPr>
      <t>十堰市东风铁路学校（</t>
    </r>
    <r>
      <rPr>
        <sz val="8"/>
        <rFont val="仿宋_GB2312"/>
        <charset val="0"/>
      </rPr>
      <t>19</t>
    </r>
    <r>
      <rPr>
        <sz val="8"/>
        <rFont val="仿宋_GB2312"/>
        <charset val="134"/>
      </rPr>
      <t>小学美术教师）</t>
    </r>
  </si>
  <si>
    <t>KFXX07925</t>
  </si>
  <si>
    <t>KFXX07918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</si>
</sst>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_GB2312"/>
      <charset val="0"/>
    </font>
    <font>
      <sz val="12"/>
      <name val="Times New Roman"/>
      <charset val="134"/>
    </font>
    <font>
      <sz val="11"/>
      <name val="仿宋_GB2312"/>
      <charset val="134"/>
    </font>
    <font>
      <sz val="12"/>
      <name val="Times New Roman"/>
      <charset val="0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仿宋_GB2312"/>
      <charset val="0"/>
    </font>
    <font>
      <sz val="8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0"/>
  <sheetViews>
    <sheetView tabSelected="1" workbookViewId="0">
      <selection activeCell="K3" sqref="K3"/>
    </sheetView>
  </sheetViews>
  <sheetFormatPr defaultColWidth="9" defaultRowHeight="13.5" outlineLevelCol="7"/>
  <cols>
    <col min="1" max="1" width="6.25" style="2" customWidth="1"/>
    <col min="2" max="2" width="16.75" style="2" customWidth="1"/>
    <col min="3" max="3" width="28.125" style="2" customWidth="1"/>
    <col min="4" max="4" width="8.75" style="2" customWidth="1"/>
    <col min="5" max="5" width="12.875" style="2" customWidth="1"/>
    <col min="6" max="6" width="12.625" style="2"/>
    <col min="7" max="7" width="10.75" style="2" customWidth="1"/>
    <col min="8" max="8" width="12.625" style="2"/>
    <col min="9" max="15" width="9" style="2"/>
    <col min="16" max="16" width="10.375" style="2"/>
    <col min="17" max="21" width="9" style="2"/>
    <col min="22" max="22" width="12.625" style="2"/>
    <col min="23" max="16384" width="9" style="2"/>
  </cols>
  <sheetData>
    <row r="1" ht="5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7" t="s">
        <v>6</v>
      </c>
    </row>
    <row r="3" customFormat="1" ht="22" customHeight="1" spans="1:8">
      <c r="A3" s="8"/>
      <c r="B3" s="8"/>
      <c r="C3" s="8"/>
      <c r="D3" s="9"/>
      <c r="E3" s="9" t="s">
        <v>7</v>
      </c>
      <c r="F3" s="9"/>
      <c r="G3" s="10" t="s">
        <v>8</v>
      </c>
      <c r="H3" s="11"/>
    </row>
    <row r="4" s="1" customFormat="1" ht="27.5" customHeight="1" spans="1:8">
      <c r="A4" s="12">
        <v>1</v>
      </c>
      <c r="B4" s="13" t="s">
        <v>9</v>
      </c>
      <c r="C4" s="14" t="s">
        <v>10</v>
      </c>
      <c r="D4" s="15">
        <v>76.9</v>
      </c>
      <c r="E4" s="16">
        <f t="shared" ref="E4:E67" si="0">D4*40%</f>
        <v>30.76</v>
      </c>
      <c r="F4" s="16">
        <v>93.4</v>
      </c>
      <c r="G4" s="16">
        <f t="shared" ref="G4:G67" si="1">F4*60%</f>
        <v>56.04</v>
      </c>
      <c r="H4" s="16">
        <f t="shared" ref="H4:H67" si="2">E4+G4</f>
        <v>86.8</v>
      </c>
    </row>
    <row r="5" s="1" customFormat="1" ht="27.5" customHeight="1" spans="1:8">
      <c r="A5" s="12">
        <v>2</v>
      </c>
      <c r="B5" s="13" t="s">
        <v>11</v>
      </c>
      <c r="C5" s="14" t="s">
        <v>10</v>
      </c>
      <c r="D5" s="15">
        <v>75.4</v>
      </c>
      <c r="E5" s="16">
        <f t="shared" si="0"/>
        <v>30.16</v>
      </c>
      <c r="F5" s="16">
        <v>92.2</v>
      </c>
      <c r="G5" s="16">
        <f t="shared" si="1"/>
        <v>55.32</v>
      </c>
      <c r="H5" s="16">
        <f t="shared" si="2"/>
        <v>85.48</v>
      </c>
    </row>
    <row r="6" s="1" customFormat="1" ht="27.5" customHeight="1" spans="1:8">
      <c r="A6" s="12">
        <v>3</v>
      </c>
      <c r="B6" s="13" t="s">
        <v>12</v>
      </c>
      <c r="C6" s="14" t="s">
        <v>10</v>
      </c>
      <c r="D6" s="15">
        <v>76.1</v>
      </c>
      <c r="E6" s="16">
        <f t="shared" si="0"/>
        <v>30.44</v>
      </c>
      <c r="F6" s="16">
        <v>89.2</v>
      </c>
      <c r="G6" s="16">
        <f t="shared" si="1"/>
        <v>53.52</v>
      </c>
      <c r="H6" s="16">
        <f t="shared" si="2"/>
        <v>83.96</v>
      </c>
    </row>
    <row r="7" s="1" customFormat="1" ht="27.5" customHeight="1" spans="1:8">
      <c r="A7" s="12">
        <v>4</v>
      </c>
      <c r="B7" s="13" t="s">
        <v>13</v>
      </c>
      <c r="C7" s="17" t="s">
        <v>14</v>
      </c>
      <c r="D7" s="15">
        <v>74.6</v>
      </c>
      <c r="E7" s="16">
        <f t="shared" si="0"/>
        <v>29.84</v>
      </c>
      <c r="F7" s="16">
        <v>89.8</v>
      </c>
      <c r="G7" s="16">
        <f t="shared" si="1"/>
        <v>53.88</v>
      </c>
      <c r="H7" s="16">
        <f t="shared" si="2"/>
        <v>83.72</v>
      </c>
    </row>
    <row r="8" s="1" customFormat="1" ht="27.5" customHeight="1" spans="1:8">
      <c r="A8" s="12">
        <v>5</v>
      </c>
      <c r="B8" s="13" t="s">
        <v>15</v>
      </c>
      <c r="C8" s="14" t="s">
        <v>10</v>
      </c>
      <c r="D8" s="15">
        <v>75</v>
      </c>
      <c r="E8" s="16">
        <f t="shared" si="0"/>
        <v>30</v>
      </c>
      <c r="F8" s="16">
        <v>89.4</v>
      </c>
      <c r="G8" s="16">
        <f t="shared" si="1"/>
        <v>53.64</v>
      </c>
      <c r="H8" s="16">
        <f t="shared" si="2"/>
        <v>83.64</v>
      </c>
    </row>
    <row r="9" s="1" customFormat="1" ht="27.5" customHeight="1" spans="1:8">
      <c r="A9" s="12">
        <v>6</v>
      </c>
      <c r="B9" s="13" t="s">
        <v>16</v>
      </c>
      <c r="C9" s="14" t="s">
        <v>14</v>
      </c>
      <c r="D9" s="15">
        <v>83.9</v>
      </c>
      <c r="E9" s="16">
        <f t="shared" si="0"/>
        <v>33.56</v>
      </c>
      <c r="F9" s="16">
        <v>82.8</v>
      </c>
      <c r="G9" s="16">
        <f t="shared" si="1"/>
        <v>49.68</v>
      </c>
      <c r="H9" s="16">
        <f t="shared" si="2"/>
        <v>83.24</v>
      </c>
    </row>
    <row r="10" s="1" customFormat="1" ht="27.5" customHeight="1" spans="1:8">
      <c r="A10" s="12">
        <v>7</v>
      </c>
      <c r="B10" s="13" t="s">
        <v>17</v>
      </c>
      <c r="C10" s="14" t="s">
        <v>10</v>
      </c>
      <c r="D10" s="15">
        <v>79.4</v>
      </c>
      <c r="E10" s="16">
        <f t="shared" si="0"/>
        <v>31.76</v>
      </c>
      <c r="F10" s="16">
        <v>85.8</v>
      </c>
      <c r="G10" s="16">
        <f t="shared" si="1"/>
        <v>51.48</v>
      </c>
      <c r="H10" s="16">
        <f t="shared" si="2"/>
        <v>83.24</v>
      </c>
    </row>
    <row r="11" s="1" customFormat="1" ht="27.5" customHeight="1" spans="1:8">
      <c r="A11" s="12">
        <v>8</v>
      </c>
      <c r="B11" s="13" t="s">
        <v>18</v>
      </c>
      <c r="C11" s="14" t="s">
        <v>10</v>
      </c>
      <c r="D11" s="15">
        <v>76.1</v>
      </c>
      <c r="E11" s="16">
        <f t="shared" si="0"/>
        <v>30.44</v>
      </c>
      <c r="F11" s="16">
        <v>81.8</v>
      </c>
      <c r="G11" s="16">
        <f t="shared" si="1"/>
        <v>49.08</v>
      </c>
      <c r="H11" s="16">
        <f t="shared" si="2"/>
        <v>79.52</v>
      </c>
    </row>
    <row r="12" s="1" customFormat="1" ht="27.5" customHeight="1" spans="1:8">
      <c r="A12" s="12">
        <v>9</v>
      </c>
      <c r="B12" s="13" t="s">
        <v>19</v>
      </c>
      <c r="C12" s="17" t="s">
        <v>14</v>
      </c>
      <c r="D12" s="15">
        <v>74.6</v>
      </c>
      <c r="E12" s="16">
        <f t="shared" si="0"/>
        <v>29.84</v>
      </c>
      <c r="F12" s="16">
        <v>81.6</v>
      </c>
      <c r="G12" s="16">
        <f t="shared" si="1"/>
        <v>48.96</v>
      </c>
      <c r="H12" s="16">
        <f t="shared" si="2"/>
        <v>78.8</v>
      </c>
    </row>
    <row r="13" s="1" customFormat="1" ht="27.5" customHeight="1" spans="1:8">
      <c r="A13" s="12">
        <v>10</v>
      </c>
      <c r="B13" s="13" t="s">
        <v>20</v>
      </c>
      <c r="C13" s="14" t="s">
        <v>10</v>
      </c>
      <c r="D13" s="15">
        <v>75.4</v>
      </c>
      <c r="E13" s="16">
        <f t="shared" si="0"/>
        <v>30.16</v>
      </c>
      <c r="F13" s="16">
        <v>0</v>
      </c>
      <c r="G13" s="16">
        <f t="shared" si="1"/>
        <v>0</v>
      </c>
      <c r="H13" s="16">
        <f t="shared" si="2"/>
        <v>30.16</v>
      </c>
    </row>
    <row r="14" s="1" customFormat="1" ht="27.5" customHeight="1" spans="1:8">
      <c r="A14" s="12">
        <v>11</v>
      </c>
      <c r="B14" s="13" t="s">
        <v>21</v>
      </c>
      <c r="C14" s="14" t="s">
        <v>22</v>
      </c>
      <c r="D14" s="15">
        <v>80.4</v>
      </c>
      <c r="E14" s="16">
        <f t="shared" si="0"/>
        <v>32.16</v>
      </c>
      <c r="F14" s="16">
        <v>91.2</v>
      </c>
      <c r="G14" s="16">
        <f t="shared" si="1"/>
        <v>54.72</v>
      </c>
      <c r="H14" s="16">
        <f t="shared" si="2"/>
        <v>86.88</v>
      </c>
    </row>
    <row r="15" s="1" customFormat="1" ht="27.5" customHeight="1" spans="1:8">
      <c r="A15" s="12">
        <v>12</v>
      </c>
      <c r="B15" s="13" t="s">
        <v>23</v>
      </c>
      <c r="C15" s="14" t="s">
        <v>22</v>
      </c>
      <c r="D15" s="15">
        <v>76.7</v>
      </c>
      <c r="E15" s="16">
        <f t="shared" si="0"/>
        <v>30.68</v>
      </c>
      <c r="F15" s="16">
        <v>92.4</v>
      </c>
      <c r="G15" s="16">
        <f t="shared" si="1"/>
        <v>55.44</v>
      </c>
      <c r="H15" s="16">
        <f t="shared" si="2"/>
        <v>86.12</v>
      </c>
    </row>
    <row r="16" s="1" customFormat="1" ht="27.5" customHeight="1" spans="1:8">
      <c r="A16" s="12">
        <v>13</v>
      </c>
      <c r="B16" s="13" t="s">
        <v>24</v>
      </c>
      <c r="C16" s="14" t="s">
        <v>22</v>
      </c>
      <c r="D16" s="15">
        <v>80.3</v>
      </c>
      <c r="E16" s="16">
        <f t="shared" si="0"/>
        <v>32.12</v>
      </c>
      <c r="F16" s="16">
        <v>88</v>
      </c>
      <c r="G16" s="16">
        <f t="shared" si="1"/>
        <v>52.8</v>
      </c>
      <c r="H16" s="16">
        <f t="shared" si="2"/>
        <v>84.92</v>
      </c>
    </row>
    <row r="17" s="1" customFormat="1" ht="27.5" customHeight="1" spans="1:8">
      <c r="A17" s="12">
        <v>14</v>
      </c>
      <c r="B17" s="13" t="s">
        <v>25</v>
      </c>
      <c r="C17" s="14" t="s">
        <v>22</v>
      </c>
      <c r="D17" s="15">
        <v>75.3</v>
      </c>
      <c r="E17" s="16">
        <f t="shared" si="0"/>
        <v>30.12</v>
      </c>
      <c r="F17" s="16">
        <v>91.2</v>
      </c>
      <c r="G17" s="16">
        <f t="shared" si="1"/>
        <v>54.72</v>
      </c>
      <c r="H17" s="16">
        <f t="shared" si="2"/>
        <v>84.84</v>
      </c>
    </row>
    <row r="18" s="1" customFormat="1" ht="27.5" customHeight="1" spans="1:8">
      <c r="A18" s="12">
        <v>15</v>
      </c>
      <c r="B18" s="13" t="s">
        <v>26</v>
      </c>
      <c r="C18" s="14" t="s">
        <v>22</v>
      </c>
      <c r="D18" s="15">
        <v>75.2</v>
      </c>
      <c r="E18" s="16">
        <f t="shared" si="0"/>
        <v>30.08</v>
      </c>
      <c r="F18" s="16">
        <v>86.8</v>
      </c>
      <c r="G18" s="16">
        <f t="shared" si="1"/>
        <v>52.08</v>
      </c>
      <c r="H18" s="16">
        <f t="shared" si="2"/>
        <v>82.16</v>
      </c>
    </row>
    <row r="19" s="1" customFormat="1" ht="27.5" customHeight="1" spans="1:8">
      <c r="A19" s="12">
        <v>16</v>
      </c>
      <c r="B19" s="13" t="s">
        <v>27</v>
      </c>
      <c r="C19" s="14" t="s">
        <v>22</v>
      </c>
      <c r="D19" s="15">
        <v>75.4</v>
      </c>
      <c r="E19" s="16">
        <f t="shared" si="0"/>
        <v>30.16</v>
      </c>
      <c r="F19" s="16">
        <v>86</v>
      </c>
      <c r="G19" s="16">
        <f t="shared" si="1"/>
        <v>51.6</v>
      </c>
      <c r="H19" s="16">
        <f t="shared" si="2"/>
        <v>81.76</v>
      </c>
    </row>
    <row r="20" s="1" customFormat="1" ht="27.5" customHeight="1" spans="1:8">
      <c r="A20" s="12">
        <v>17</v>
      </c>
      <c r="B20" s="13" t="s">
        <v>28</v>
      </c>
      <c r="C20" s="14" t="s">
        <v>22</v>
      </c>
      <c r="D20" s="15">
        <v>81.1</v>
      </c>
      <c r="E20" s="16">
        <f t="shared" si="0"/>
        <v>32.44</v>
      </c>
      <c r="F20" s="16">
        <v>81.2</v>
      </c>
      <c r="G20" s="16">
        <f t="shared" si="1"/>
        <v>48.72</v>
      </c>
      <c r="H20" s="16">
        <f t="shared" si="2"/>
        <v>81.16</v>
      </c>
    </row>
    <row r="21" s="1" customFormat="1" ht="27.5" customHeight="1" spans="1:8">
      <c r="A21" s="12">
        <v>18</v>
      </c>
      <c r="B21" s="13" t="s">
        <v>29</v>
      </c>
      <c r="C21" s="14" t="s">
        <v>22</v>
      </c>
      <c r="D21" s="15">
        <v>74.6</v>
      </c>
      <c r="E21" s="16">
        <f t="shared" si="0"/>
        <v>29.84</v>
      </c>
      <c r="F21" s="16">
        <v>85.4</v>
      </c>
      <c r="G21" s="16">
        <f t="shared" si="1"/>
        <v>51.24</v>
      </c>
      <c r="H21" s="16">
        <f t="shared" si="2"/>
        <v>81.08</v>
      </c>
    </row>
    <row r="22" s="1" customFormat="1" ht="27.5" customHeight="1" spans="1:8">
      <c r="A22" s="12">
        <v>19</v>
      </c>
      <c r="B22" s="13" t="s">
        <v>30</v>
      </c>
      <c r="C22" s="14" t="s">
        <v>22</v>
      </c>
      <c r="D22" s="15">
        <v>73.7</v>
      </c>
      <c r="E22" s="16">
        <f t="shared" si="0"/>
        <v>29.48</v>
      </c>
      <c r="F22" s="16">
        <v>81.6</v>
      </c>
      <c r="G22" s="16">
        <f t="shared" si="1"/>
        <v>48.96</v>
      </c>
      <c r="H22" s="16">
        <f t="shared" si="2"/>
        <v>78.44</v>
      </c>
    </row>
    <row r="23" s="1" customFormat="1" ht="27.5" customHeight="1" spans="1:8">
      <c r="A23" s="12">
        <v>20</v>
      </c>
      <c r="B23" s="13" t="s">
        <v>31</v>
      </c>
      <c r="C23" s="17" t="s">
        <v>32</v>
      </c>
      <c r="D23" s="15">
        <v>65.3</v>
      </c>
      <c r="E23" s="16">
        <f t="shared" si="0"/>
        <v>26.12</v>
      </c>
      <c r="F23" s="16">
        <v>87</v>
      </c>
      <c r="G23" s="16">
        <f t="shared" si="1"/>
        <v>52.2</v>
      </c>
      <c r="H23" s="16">
        <f t="shared" si="2"/>
        <v>78.32</v>
      </c>
    </row>
    <row r="24" s="1" customFormat="1" ht="27.5" customHeight="1" spans="1:8">
      <c r="A24" s="12">
        <v>21</v>
      </c>
      <c r="B24" s="13" t="s">
        <v>33</v>
      </c>
      <c r="C24" s="17" t="s">
        <v>32</v>
      </c>
      <c r="D24" s="15">
        <v>60</v>
      </c>
      <c r="E24" s="16">
        <f t="shared" si="0"/>
        <v>24</v>
      </c>
      <c r="F24" s="16">
        <v>87.8</v>
      </c>
      <c r="G24" s="16">
        <f t="shared" si="1"/>
        <v>52.68</v>
      </c>
      <c r="H24" s="16">
        <f t="shared" si="2"/>
        <v>76.68</v>
      </c>
    </row>
    <row r="25" s="1" customFormat="1" ht="27.5" customHeight="1" spans="1:8">
      <c r="A25" s="12">
        <v>22</v>
      </c>
      <c r="B25" s="13" t="s">
        <v>34</v>
      </c>
      <c r="C25" s="17" t="s">
        <v>32</v>
      </c>
      <c r="D25" s="15">
        <v>64.5</v>
      </c>
      <c r="E25" s="16">
        <f t="shared" si="0"/>
        <v>25.8</v>
      </c>
      <c r="F25" s="16">
        <v>80.6</v>
      </c>
      <c r="G25" s="16">
        <f t="shared" si="1"/>
        <v>48.36</v>
      </c>
      <c r="H25" s="16">
        <f t="shared" si="2"/>
        <v>74.16</v>
      </c>
    </row>
    <row r="26" s="1" customFormat="1" ht="27.5" customHeight="1" spans="1:8">
      <c r="A26" s="12">
        <v>23</v>
      </c>
      <c r="B26" s="13" t="s">
        <v>35</v>
      </c>
      <c r="C26" s="17" t="s">
        <v>36</v>
      </c>
      <c r="D26" s="15">
        <v>68.4</v>
      </c>
      <c r="E26" s="16">
        <f t="shared" si="0"/>
        <v>27.36</v>
      </c>
      <c r="F26" s="16">
        <v>92.6</v>
      </c>
      <c r="G26" s="16">
        <f t="shared" si="1"/>
        <v>55.56</v>
      </c>
      <c r="H26" s="16">
        <f t="shared" si="2"/>
        <v>82.92</v>
      </c>
    </row>
    <row r="27" s="1" customFormat="1" ht="27.5" customHeight="1" spans="1:8">
      <c r="A27" s="12">
        <v>24</v>
      </c>
      <c r="B27" s="13" t="s">
        <v>37</v>
      </c>
      <c r="C27" s="17" t="s">
        <v>36</v>
      </c>
      <c r="D27" s="15">
        <v>63.5</v>
      </c>
      <c r="E27" s="16">
        <f t="shared" si="0"/>
        <v>25.4</v>
      </c>
      <c r="F27" s="16">
        <v>85.6</v>
      </c>
      <c r="G27" s="16">
        <f t="shared" si="1"/>
        <v>51.36</v>
      </c>
      <c r="H27" s="16">
        <f t="shared" si="2"/>
        <v>76.76</v>
      </c>
    </row>
    <row r="28" s="1" customFormat="1" ht="27.5" customHeight="1" spans="1:8">
      <c r="A28" s="12">
        <v>25</v>
      </c>
      <c r="B28" s="13" t="s">
        <v>38</v>
      </c>
      <c r="C28" s="17" t="s">
        <v>39</v>
      </c>
      <c r="D28" s="15">
        <v>59</v>
      </c>
      <c r="E28" s="16">
        <f t="shared" si="0"/>
        <v>23.6</v>
      </c>
      <c r="F28" s="16">
        <v>0</v>
      </c>
      <c r="G28" s="16">
        <f t="shared" si="1"/>
        <v>0</v>
      </c>
      <c r="H28" s="16">
        <f t="shared" si="2"/>
        <v>23.6</v>
      </c>
    </row>
    <row r="29" s="1" customFormat="1" ht="27.5" customHeight="1" spans="1:8">
      <c r="A29" s="12">
        <v>26</v>
      </c>
      <c r="B29" s="13" t="s">
        <v>40</v>
      </c>
      <c r="C29" s="17" t="s">
        <v>41</v>
      </c>
      <c r="D29" s="15">
        <v>83.5</v>
      </c>
      <c r="E29" s="16">
        <f t="shared" si="0"/>
        <v>33.4</v>
      </c>
      <c r="F29" s="16">
        <v>88.8</v>
      </c>
      <c r="G29" s="16">
        <f t="shared" si="1"/>
        <v>53.28</v>
      </c>
      <c r="H29" s="16">
        <f t="shared" si="2"/>
        <v>86.68</v>
      </c>
    </row>
    <row r="30" s="1" customFormat="1" ht="27.5" customHeight="1" spans="1:8">
      <c r="A30" s="12">
        <v>27</v>
      </c>
      <c r="B30" s="13" t="s">
        <v>42</v>
      </c>
      <c r="C30" s="17" t="s">
        <v>41</v>
      </c>
      <c r="D30" s="15">
        <v>70.3</v>
      </c>
      <c r="E30" s="16">
        <f t="shared" si="0"/>
        <v>28.12</v>
      </c>
      <c r="F30" s="16">
        <v>92.8</v>
      </c>
      <c r="G30" s="16">
        <f t="shared" si="1"/>
        <v>55.68</v>
      </c>
      <c r="H30" s="16">
        <f t="shared" si="2"/>
        <v>83.8</v>
      </c>
    </row>
    <row r="31" s="1" customFormat="1" ht="27.5" customHeight="1" spans="1:8">
      <c r="A31" s="12">
        <v>28</v>
      </c>
      <c r="B31" s="13" t="s">
        <v>43</v>
      </c>
      <c r="C31" s="17" t="s">
        <v>41</v>
      </c>
      <c r="D31" s="15">
        <v>72.8</v>
      </c>
      <c r="E31" s="16">
        <f t="shared" si="0"/>
        <v>29.12</v>
      </c>
      <c r="F31" s="16">
        <v>90.2</v>
      </c>
      <c r="G31" s="16">
        <f t="shared" si="1"/>
        <v>54.12</v>
      </c>
      <c r="H31" s="16">
        <f t="shared" si="2"/>
        <v>83.24</v>
      </c>
    </row>
    <row r="32" s="1" customFormat="1" ht="27.5" customHeight="1" spans="1:8">
      <c r="A32" s="12">
        <v>29</v>
      </c>
      <c r="B32" s="13" t="s">
        <v>44</v>
      </c>
      <c r="C32" s="17" t="s">
        <v>45</v>
      </c>
      <c r="D32" s="15">
        <v>75.5</v>
      </c>
      <c r="E32" s="16">
        <f t="shared" si="0"/>
        <v>30.2</v>
      </c>
      <c r="F32" s="16">
        <v>92.4</v>
      </c>
      <c r="G32" s="16">
        <f t="shared" si="1"/>
        <v>55.44</v>
      </c>
      <c r="H32" s="16">
        <f t="shared" si="2"/>
        <v>85.64</v>
      </c>
    </row>
    <row r="33" s="1" customFormat="1" ht="27.5" customHeight="1" spans="1:8">
      <c r="A33" s="12">
        <v>30</v>
      </c>
      <c r="B33" s="13" t="s">
        <v>46</v>
      </c>
      <c r="C33" s="17" t="s">
        <v>47</v>
      </c>
      <c r="D33" s="15">
        <v>70.9</v>
      </c>
      <c r="E33" s="16">
        <f t="shared" si="0"/>
        <v>28.36</v>
      </c>
      <c r="F33" s="16">
        <v>83.4</v>
      </c>
      <c r="G33" s="16">
        <f t="shared" si="1"/>
        <v>50.04</v>
      </c>
      <c r="H33" s="16">
        <f t="shared" si="2"/>
        <v>78.4</v>
      </c>
    </row>
    <row r="34" s="1" customFormat="1" ht="27.5" customHeight="1" spans="1:8">
      <c r="A34" s="12">
        <v>31</v>
      </c>
      <c r="B34" s="13" t="s">
        <v>48</v>
      </c>
      <c r="C34" s="17" t="s">
        <v>45</v>
      </c>
      <c r="D34" s="15">
        <v>69.8</v>
      </c>
      <c r="E34" s="16">
        <f t="shared" si="0"/>
        <v>27.92</v>
      </c>
      <c r="F34" s="16">
        <v>82.4</v>
      </c>
      <c r="G34" s="16">
        <f t="shared" si="1"/>
        <v>49.44</v>
      </c>
      <c r="H34" s="16">
        <f t="shared" si="2"/>
        <v>77.36</v>
      </c>
    </row>
    <row r="35" s="1" customFormat="1" ht="27.5" customHeight="1" spans="1:8">
      <c r="A35" s="12">
        <v>32</v>
      </c>
      <c r="B35" s="13" t="s">
        <v>49</v>
      </c>
      <c r="C35" s="17" t="s">
        <v>50</v>
      </c>
      <c r="D35" s="15">
        <v>77.2</v>
      </c>
      <c r="E35" s="16">
        <f t="shared" si="0"/>
        <v>30.88</v>
      </c>
      <c r="F35" s="16">
        <v>87.2</v>
      </c>
      <c r="G35" s="16">
        <f t="shared" si="1"/>
        <v>52.32</v>
      </c>
      <c r="H35" s="16">
        <f t="shared" si="2"/>
        <v>83.2</v>
      </c>
    </row>
    <row r="36" s="1" customFormat="1" ht="27.5" customHeight="1" spans="1:8">
      <c r="A36" s="12">
        <v>33</v>
      </c>
      <c r="B36" s="13" t="s">
        <v>51</v>
      </c>
      <c r="C36" s="17" t="s">
        <v>50</v>
      </c>
      <c r="D36" s="15">
        <v>74.6</v>
      </c>
      <c r="E36" s="16">
        <f t="shared" si="0"/>
        <v>29.84</v>
      </c>
      <c r="F36" s="16">
        <v>88.8</v>
      </c>
      <c r="G36" s="16">
        <f t="shared" si="1"/>
        <v>53.28</v>
      </c>
      <c r="H36" s="16">
        <f t="shared" si="2"/>
        <v>83.12</v>
      </c>
    </row>
    <row r="37" s="1" customFormat="1" ht="27.5" customHeight="1" spans="1:8">
      <c r="A37" s="12">
        <v>34</v>
      </c>
      <c r="B37" s="13" t="s">
        <v>52</v>
      </c>
      <c r="C37" s="17" t="s">
        <v>50</v>
      </c>
      <c r="D37" s="15">
        <v>74.6</v>
      </c>
      <c r="E37" s="16">
        <f t="shared" si="0"/>
        <v>29.84</v>
      </c>
      <c r="F37" s="16">
        <v>86.4</v>
      </c>
      <c r="G37" s="16">
        <f t="shared" si="1"/>
        <v>51.84</v>
      </c>
      <c r="H37" s="16">
        <f t="shared" si="2"/>
        <v>81.68</v>
      </c>
    </row>
    <row r="38" s="1" customFormat="1" ht="27.5" customHeight="1" spans="1:8">
      <c r="A38" s="12">
        <v>35</v>
      </c>
      <c r="B38" s="13" t="s">
        <v>53</v>
      </c>
      <c r="C38" s="17" t="s">
        <v>50</v>
      </c>
      <c r="D38" s="15">
        <v>76.3</v>
      </c>
      <c r="E38" s="16">
        <f t="shared" si="0"/>
        <v>30.52</v>
      </c>
      <c r="F38" s="16">
        <v>84.4</v>
      </c>
      <c r="G38" s="16">
        <f t="shared" si="1"/>
        <v>50.64</v>
      </c>
      <c r="H38" s="16">
        <f t="shared" si="2"/>
        <v>81.16</v>
      </c>
    </row>
    <row r="39" s="1" customFormat="1" ht="27.5" customHeight="1" spans="1:8">
      <c r="A39" s="12">
        <v>36</v>
      </c>
      <c r="B39" s="13" t="s">
        <v>54</v>
      </c>
      <c r="C39" s="17" t="s">
        <v>50</v>
      </c>
      <c r="D39" s="15">
        <v>73.3</v>
      </c>
      <c r="E39" s="16">
        <f t="shared" si="0"/>
        <v>29.32</v>
      </c>
      <c r="F39" s="16">
        <v>83</v>
      </c>
      <c r="G39" s="16">
        <f t="shared" si="1"/>
        <v>49.8</v>
      </c>
      <c r="H39" s="16">
        <f t="shared" si="2"/>
        <v>79.12</v>
      </c>
    </row>
    <row r="40" s="1" customFormat="1" ht="27.5" customHeight="1" spans="1:8">
      <c r="A40" s="12">
        <v>37</v>
      </c>
      <c r="B40" s="13" t="s">
        <v>55</v>
      </c>
      <c r="C40" s="17" t="s">
        <v>56</v>
      </c>
      <c r="D40" s="15">
        <v>72.9</v>
      </c>
      <c r="E40" s="16">
        <f t="shared" si="0"/>
        <v>29.16</v>
      </c>
      <c r="F40" s="16">
        <v>91.2</v>
      </c>
      <c r="G40" s="16">
        <f t="shared" si="1"/>
        <v>54.72</v>
      </c>
      <c r="H40" s="16">
        <f t="shared" si="2"/>
        <v>83.88</v>
      </c>
    </row>
    <row r="41" s="1" customFormat="1" ht="27.5" customHeight="1" spans="1:8">
      <c r="A41" s="12">
        <v>38</v>
      </c>
      <c r="B41" s="13" t="s">
        <v>57</v>
      </c>
      <c r="C41" s="17" t="s">
        <v>56</v>
      </c>
      <c r="D41" s="15">
        <v>75.3</v>
      </c>
      <c r="E41" s="16">
        <f t="shared" si="0"/>
        <v>30.12</v>
      </c>
      <c r="F41" s="16">
        <v>87.6</v>
      </c>
      <c r="G41" s="16">
        <f t="shared" si="1"/>
        <v>52.56</v>
      </c>
      <c r="H41" s="16">
        <f t="shared" si="2"/>
        <v>82.68</v>
      </c>
    </row>
    <row r="42" s="1" customFormat="1" ht="27.5" customHeight="1" spans="1:8">
      <c r="A42" s="12">
        <v>39</v>
      </c>
      <c r="B42" s="13" t="s">
        <v>58</v>
      </c>
      <c r="C42" s="17" t="s">
        <v>59</v>
      </c>
      <c r="D42" s="15">
        <v>71.1</v>
      </c>
      <c r="E42" s="16">
        <f t="shared" si="0"/>
        <v>28.44</v>
      </c>
      <c r="F42" s="16">
        <v>88</v>
      </c>
      <c r="G42" s="16">
        <f t="shared" si="1"/>
        <v>52.8</v>
      </c>
      <c r="H42" s="16">
        <f t="shared" si="2"/>
        <v>81.24</v>
      </c>
    </row>
    <row r="43" s="1" customFormat="1" ht="27.5" customHeight="1" spans="1:8">
      <c r="A43" s="12">
        <v>40</v>
      </c>
      <c r="B43" s="13" t="s">
        <v>60</v>
      </c>
      <c r="C43" s="17" t="s">
        <v>61</v>
      </c>
      <c r="D43" s="15">
        <v>74.7</v>
      </c>
      <c r="E43" s="16">
        <f t="shared" si="0"/>
        <v>29.88</v>
      </c>
      <c r="F43" s="16">
        <v>92.2</v>
      </c>
      <c r="G43" s="16">
        <f t="shared" si="1"/>
        <v>55.32</v>
      </c>
      <c r="H43" s="16">
        <f t="shared" si="2"/>
        <v>85.2</v>
      </c>
    </row>
    <row r="44" s="1" customFormat="1" ht="27.5" customHeight="1" spans="1:8">
      <c r="A44" s="12">
        <v>41</v>
      </c>
      <c r="B44" s="13" t="s">
        <v>62</v>
      </c>
      <c r="C44" s="17" t="s">
        <v>61</v>
      </c>
      <c r="D44" s="15">
        <v>73.4</v>
      </c>
      <c r="E44" s="16">
        <f t="shared" si="0"/>
        <v>29.36</v>
      </c>
      <c r="F44" s="16">
        <v>90.2</v>
      </c>
      <c r="G44" s="16">
        <f t="shared" si="1"/>
        <v>54.12</v>
      </c>
      <c r="H44" s="16">
        <f t="shared" si="2"/>
        <v>83.48</v>
      </c>
    </row>
    <row r="45" s="1" customFormat="1" ht="27.5" customHeight="1" spans="1:8">
      <c r="A45" s="12">
        <v>42</v>
      </c>
      <c r="B45" s="13" t="s">
        <v>63</v>
      </c>
      <c r="C45" s="17" t="s">
        <v>61</v>
      </c>
      <c r="D45" s="15">
        <v>73.8</v>
      </c>
      <c r="E45" s="16">
        <f t="shared" si="0"/>
        <v>29.52</v>
      </c>
      <c r="F45" s="16">
        <v>88.2</v>
      </c>
      <c r="G45" s="16">
        <f t="shared" si="1"/>
        <v>52.92</v>
      </c>
      <c r="H45" s="16">
        <f t="shared" si="2"/>
        <v>82.44</v>
      </c>
    </row>
    <row r="46" s="1" customFormat="1" ht="27.5" customHeight="1" spans="1:8">
      <c r="A46" s="12">
        <v>43</v>
      </c>
      <c r="B46" s="13" t="s">
        <v>64</v>
      </c>
      <c r="C46" s="17" t="s">
        <v>65</v>
      </c>
      <c r="D46" s="15">
        <v>66.7</v>
      </c>
      <c r="E46" s="16">
        <f t="shared" si="0"/>
        <v>26.68</v>
      </c>
      <c r="F46" s="16">
        <v>87.6</v>
      </c>
      <c r="G46" s="16">
        <f t="shared" si="1"/>
        <v>52.56</v>
      </c>
      <c r="H46" s="16">
        <f t="shared" si="2"/>
        <v>79.24</v>
      </c>
    </row>
    <row r="47" s="1" customFormat="1" ht="27.5" customHeight="1" spans="1:8">
      <c r="A47" s="12">
        <v>44</v>
      </c>
      <c r="B47" s="13" t="s">
        <v>66</v>
      </c>
      <c r="C47" s="17" t="s">
        <v>67</v>
      </c>
      <c r="D47" s="15">
        <v>63.3</v>
      </c>
      <c r="E47" s="16">
        <f t="shared" si="0"/>
        <v>25.32</v>
      </c>
      <c r="F47" s="16">
        <v>88</v>
      </c>
      <c r="G47" s="16">
        <f t="shared" si="1"/>
        <v>52.8</v>
      </c>
      <c r="H47" s="16">
        <f t="shared" si="2"/>
        <v>78.12</v>
      </c>
    </row>
    <row r="48" s="1" customFormat="1" ht="27.5" customHeight="1" spans="1:8">
      <c r="A48" s="12">
        <v>45</v>
      </c>
      <c r="B48" s="13" t="s">
        <v>68</v>
      </c>
      <c r="C48" s="17" t="s">
        <v>67</v>
      </c>
      <c r="D48" s="15">
        <v>52.3</v>
      </c>
      <c r="E48" s="16">
        <f t="shared" si="0"/>
        <v>20.92</v>
      </c>
      <c r="F48" s="16">
        <v>80</v>
      </c>
      <c r="G48" s="16">
        <f t="shared" si="1"/>
        <v>48</v>
      </c>
      <c r="H48" s="16">
        <f t="shared" si="2"/>
        <v>68.92</v>
      </c>
    </row>
    <row r="49" s="1" customFormat="1" ht="27.5" customHeight="1" spans="1:8">
      <c r="A49" s="12">
        <v>46</v>
      </c>
      <c r="B49" s="13" t="s">
        <v>69</v>
      </c>
      <c r="C49" s="17" t="s">
        <v>70</v>
      </c>
      <c r="D49" s="15">
        <v>75.9</v>
      </c>
      <c r="E49" s="16">
        <f t="shared" si="0"/>
        <v>30.36</v>
      </c>
      <c r="F49" s="16">
        <v>92.4</v>
      </c>
      <c r="G49" s="16">
        <f t="shared" si="1"/>
        <v>55.44</v>
      </c>
      <c r="H49" s="16">
        <f t="shared" si="2"/>
        <v>85.8</v>
      </c>
    </row>
    <row r="50" s="1" customFormat="1" ht="27.5" customHeight="1" spans="1:8">
      <c r="A50" s="12">
        <v>47</v>
      </c>
      <c r="B50" s="13" t="s">
        <v>71</v>
      </c>
      <c r="C50" s="17" t="s">
        <v>70</v>
      </c>
      <c r="D50" s="15">
        <v>77.4</v>
      </c>
      <c r="E50" s="16">
        <f t="shared" si="0"/>
        <v>30.96</v>
      </c>
      <c r="F50" s="16">
        <v>89.4</v>
      </c>
      <c r="G50" s="16">
        <f t="shared" si="1"/>
        <v>53.64</v>
      </c>
      <c r="H50" s="16">
        <f t="shared" si="2"/>
        <v>84.6</v>
      </c>
    </row>
    <row r="51" s="1" customFormat="1" ht="27.5" customHeight="1" spans="1:8">
      <c r="A51" s="12">
        <v>48</v>
      </c>
      <c r="B51" s="13" t="s">
        <v>72</v>
      </c>
      <c r="C51" s="17" t="s">
        <v>73</v>
      </c>
      <c r="D51" s="15">
        <v>71.5</v>
      </c>
      <c r="E51" s="16">
        <f t="shared" si="0"/>
        <v>28.6</v>
      </c>
      <c r="F51" s="16">
        <v>82</v>
      </c>
      <c r="G51" s="16">
        <f t="shared" si="1"/>
        <v>49.2</v>
      </c>
      <c r="H51" s="16">
        <f t="shared" si="2"/>
        <v>77.8</v>
      </c>
    </row>
    <row r="52" s="1" customFormat="1" ht="27.5" customHeight="1" spans="1:8">
      <c r="A52" s="12">
        <v>49</v>
      </c>
      <c r="B52" s="13" t="s">
        <v>74</v>
      </c>
      <c r="C52" s="17" t="s">
        <v>75</v>
      </c>
      <c r="D52" s="15">
        <v>74.1</v>
      </c>
      <c r="E52" s="16">
        <f t="shared" si="0"/>
        <v>29.64</v>
      </c>
      <c r="F52" s="16">
        <v>88</v>
      </c>
      <c r="G52" s="16">
        <f t="shared" si="1"/>
        <v>52.8</v>
      </c>
      <c r="H52" s="16">
        <f t="shared" si="2"/>
        <v>82.44</v>
      </c>
    </row>
    <row r="53" s="1" customFormat="1" ht="27.5" customHeight="1" spans="1:8">
      <c r="A53" s="12">
        <v>50</v>
      </c>
      <c r="B53" s="13" t="s">
        <v>76</v>
      </c>
      <c r="C53" s="17" t="s">
        <v>75</v>
      </c>
      <c r="D53" s="15">
        <v>73.9</v>
      </c>
      <c r="E53" s="16">
        <f t="shared" si="0"/>
        <v>29.56</v>
      </c>
      <c r="F53" s="16">
        <v>87</v>
      </c>
      <c r="G53" s="16">
        <f t="shared" si="1"/>
        <v>52.2</v>
      </c>
      <c r="H53" s="16">
        <f t="shared" si="2"/>
        <v>81.76</v>
      </c>
    </row>
    <row r="54" s="1" customFormat="1" ht="29" customHeight="1" spans="1:8">
      <c r="A54" s="12">
        <v>51</v>
      </c>
      <c r="B54" s="13" t="s">
        <v>77</v>
      </c>
      <c r="C54" s="17" t="s">
        <v>78</v>
      </c>
      <c r="D54" s="15">
        <v>79.3</v>
      </c>
      <c r="E54" s="16">
        <f t="shared" si="0"/>
        <v>31.72</v>
      </c>
      <c r="F54" s="16">
        <v>0</v>
      </c>
      <c r="G54" s="16">
        <f t="shared" si="1"/>
        <v>0</v>
      </c>
      <c r="H54" s="16">
        <f t="shared" si="2"/>
        <v>31.72</v>
      </c>
    </row>
    <row r="55" s="1" customFormat="1" ht="27.5" customHeight="1" spans="1:8">
      <c r="A55" s="12">
        <v>52</v>
      </c>
      <c r="B55" s="13" t="s">
        <v>79</v>
      </c>
      <c r="C55" s="17" t="s">
        <v>80</v>
      </c>
      <c r="D55" s="15">
        <v>76.9</v>
      </c>
      <c r="E55" s="16">
        <f t="shared" si="0"/>
        <v>30.76</v>
      </c>
      <c r="F55" s="16">
        <v>89.6</v>
      </c>
      <c r="G55" s="16">
        <f t="shared" si="1"/>
        <v>53.76</v>
      </c>
      <c r="H55" s="16">
        <f t="shared" si="2"/>
        <v>84.52</v>
      </c>
    </row>
    <row r="56" s="1" customFormat="1" ht="27.5" customHeight="1" spans="1:8">
      <c r="A56" s="12">
        <v>53</v>
      </c>
      <c r="B56" s="13" t="s">
        <v>81</v>
      </c>
      <c r="C56" s="17" t="s">
        <v>80</v>
      </c>
      <c r="D56" s="18">
        <v>73.9</v>
      </c>
      <c r="E56" s="16">
        <f t="shared" si="0"/>
        <v>29.56</v>
      </c>
      <c r="F56" s="16">
        <v>86.8</v>
      </c>
      <c r="G56" s="16">
        <f t="shared" si="1"/>
        <v>52.08</v>
      </c>
      <c r="H56" s="16">
        <f t="shared" si="2"/>
        <v>81.64</v>
      </c>
    </row>
    <row r="57" s="1" customFormat="1" ht="27.5" customHeight="1" spans="1:8">
      <c r="A57" s="12">
        <v>54</v>
      </c>
      <c r="B57" s="13" t="s">
        <v>82</v>
      </c>
      <c r="C57" s="17" t="s">
        <v>83</v>
      </c>
      <c r="D57" s="15">
        <v>74.7</v>
      </c>
      <c r="E57" s="16">
        <f t="shared" si="0"/>
        <v>29.88</v>
      </c>
      <c r="F57" s="16">
        <v>84.8</v>
      </c>
      <c r="G57" s="16">
        <f t="shared" si="1"/>
        <v>50.88</v>
      </c>
      <c r="H57" s="16">
        <f t="shared" si="2"/>
        <v>80.76</v>
      </c>
    </row>
    <row r="58" s="1" customFormat="1" ht="27.5" customHeight="1" spans="1:8">
      <c r="A58" s="12">
        <v>55</v>
      </c>
      <c r="B58" s="13" t="s">
        <v>84</v>
      </c>
      <c r="C58" s="17" t="s">
        <v>85</v>
      </c>
      <c r="D58" s="15">
        <v>71.3</v>
      </c>
      <c r="E58" s="16">
        <f t="shared" si="0"/>
        <v>28.52</v>
      </c>
      <c r="F58" s="16">
        <v>92.2</v>
      </c>
      <c r="G58" s="16">
        <f t="shared" si="1"/>
        <v>55.32</v>
      </c>
      <c r="H58" s="16">
        <f t="shared" si="2"/>
        <v>83.84</v>
      </c>
    </row>
    <row r="59" s="1" customFormat="1" ht="27.5" customHeight="1" spans="1:8">
      <c r="A59" s="12">
        <v>56</v>
      </c>
      <c r="B59" s="13" t="s">
        <v>86</v>
      </c>
      <c r="C59" s="17" t="s">
        <v>85</v>
      </c>
      <c r="D59" s="15">
        <v>68.7</v>
      </c>
      <c r="E59" s="16">
        <f t="shared" si="0"/>
        <v>27.48</v>
      </c>
      <c r="F59" s="16">
        <v>81.8</v>
      </c>
      <c r="G59" s="16">
        <f t="shared" si="1"/>
        <v>49.08</v>
      </c>
      <c r="H59" s="16">
        <f t="shared" si="2"/>
        <v>76.56</v>
      </c>
    </row>
    <row r="60" s="1" customFormat="1" ht="27.5" customHeight="1" spans="1:8">
      <c r="A60" s="12">
        <v>57</v>
      </c>
      <c r="B60" s="13" t="s">
        <v>87</v>
      </c>
      <c r="C60" s="17" t="s">
        <v>85</v>
      </c>
      <c r="D60" s="18">
        <v>51.9</v>
      </c>
      <c r="E60" s="16">
        <f t="shared" si="0"/>
        <v>20.76</v>
      </c>
      <c r="F60" s="16">
        <v>83.6</v>
      </c>
      <c r="G60" s="16">
        <f t="shared" si="1"/>
        <v>50.16</v>
      </c>
      <c r="H60" s="16">
        <f t="shared" si="2"/>
        <v>70.92</v>
      </c>
    </row>
    <row r="61" s="1" customFormat="1" ht="27.5" customHeight="1" spans="1:8">
      <c r="A61" s="12">
        <v>58</v>
      </c>
      <c r="B61" s="13" t="s">
        <v>88</v>
      </c>
      <c r="C61" s="17" t="s">
        <v>89</v>
      </c>
      <c r="D61" s="15">
        <v>83.9</v>
      </c>
      <c r="E61" s="16">
        <f t="shared" si="0"/>
        <v>33.56</v>
      </c>
      <c r="F61" s="16">
        <v>91.4</v>
      </c>
      <c r="G61" s="16">
        <f t="shared" si="1"/>
        <v>54.84</v>
      </c>
      <c r="H61" s="16">
        <f t="shared" si="2"/>
        <v>88.4</v>
      </c>
    </row>
    <row r="62" s="1" customFormat="1" ht="27.5" customHeight="1" spans="1:8">
      <c r="A62" s="12">
        <v>59</v>
      </c>
      <c r="B62" s="13" t="s">
        <v>90</v>
      </c>
      <c r="C62" s="17" t="s">
        <v>89</v>
      </c>
      <c r="D62" s="15">
        <v>80.4</v>
      </c>
      <c r="E62" s="16">
        <f t="shared" si="0"/>
        <v>32.16</v>
      </c>
      <c r="F62" s="16">
        <v>91.6</v>
      </c>
      <c r="G62" s="16">
        <f t="shared" si="1"/>
        <v>54.96</v>
      </c>
      <c r="H62" s="16">
        <f t="shared" si="2"/>
        <v>87.12</v>
      </c>
    </row>
    <row r="63" s="1" customFormat="1" ht="27.5" customHeight="1" spans="1:8">
      <c r="A63" s="12">
        <v>60</v>
      </c>
      <c r="B63" s="13" t="s">
        <v>91</v>
      </c>
      <c r="C63" s="17" t="s">
        <v>89</v>
      </c>
      <c r="D63" s="15">
        <v>80.2</v>
      </c>
      <c r="E63" s="16">
        <f t="shared" si="0"/>
        <v>32.08</v>
      </c>
      <c r="F63" s="16">
        <v>90.4</v>
      </c>
      <c r="G63" s="16">
        <f t="shared" si="1"/>
        <v>54.24</v>
      </c>
      <c r="H63" s="16">
        <f t="shared" si="2"/>
        <v>86.32</v>
      </c>
    </row>
    <row r="64" s="1" customFormat="1" ht="27.5" customHeight="1" spans="1:8">
      <c r="A64" s="12">
        <v>61</v>
      </c>
      <c r="B64" s="13" t="s">
        <v>92</v>
      </c>
      <c r="C64" s="17" t="s">
        <v>89</v>
      </c>
      <c r="D64" s="15">
        <v>78.3</v>
      </c>
      <c r="E64" s="16">
        <f t="shared" si="0"/>
        <v>31.32</v>
      </c>
      <c r="F64" s="16">
        <v>90.4</v>
      </c>
      <c r="G64" s="16">
        <f t="shared" si="1"/>
        <v>54.24</v>
      </c>
      <c r="H64" s="16">
        <f t="shared" si="2"/>
        <v>85.56</v>
      </c>
    </row>
    <row r="65" s="1" customFormat="1" ht="27.5" customHeight="1" spans="1:8">
      <c r="A65" s="12">
        <v>62</v>
      </c>
      <c r="B65" s="13" t="s">
        <v>93</v>
      </c>
      <c r="C65" s="17" t="s">
        <v>89</v>
      </c>
      <c r="D65" s="15">
        <v>74.8</v>
      </c>
      <c r="E65" s="16">
        <f t="shared" si="0"/>
        <v>29.92</v>
      </c>
      <c r="F65" s="16">
        <v>92.4</v>
      </c>
      <c r="G65" s="16">
        <f t="shared" si="1"/>
        <v>55.44</v>
      </c>
      <c r="H65" s="16">
        <f t="shared" si="2"/>
        <v>85.36</v>
      </c>
    </row>
    <row r="66" s="1" customFormat="1" ht="27.5" customHeight="1" spans="1:8">
      <c r="A66" s="12">
        <v>63</v>
      </c>
      <c r="B66" s="13" t="s">
        <v>94</v>
      </c>
      <c r="C66" s="17" t="s">
        <v>89</v>
      </c>
      <c r="D66" s="15">
        <v>79.5</v>
      </c>
      <c r="E66" s="16">
        <f t="shared" si="0"/>
        <v>31.8</v>
      </c>
      <c r="F66" s="16">
        <v>89.2</v>
      </c>
      <c r="G66" s="16">
        <f t="shared" si="1"/>
        <v>53.52</v>
      </c>
      <c r="H66" s="16">
        <f t="shared" si="2"/>
        <v>85.32</v>
      </c>
    </row>
    <row r="67" s="1" customFormat="1" ht="27.5" customHeight="1" spans="1:8">
      <c r="A67" s="12">
        <v>64</v>
      </c>
      <c r="B67" s="13" t="s">
        <v>95</v>
      </c>
      <c r="C67" s="17" t="s">
        <v>89</v>
      </c>
      <c r="D67" s="15">
        <v>78.3</v>
      </c>
      <c r="E67" s="16">
        <f t="shared" si="0"/>
        <v>31.32</v>
      </c>
      <c r="F67" s="16">
        <v>89.6</v>
      </c>
      <c r="G67" s="16">
        <f t="shared" si="1"/>
        <v>53.76</v>
      </c>
      <c r="H67" s="16">
        <f t="shared" si="2"/>
        <v>85.08</v>
      </c>
    </row>
    <row r="68" s="1" customFormat="1" ht="27.5" customHeight="1" spans="1:8">
      <c r="A68" s="12">
        <v>65</v>
      </c>
      <c r="B68" s="13" t="s">
        <v>96</v>
      </c>
      <c r="C68" s="17" t="s">
        <v>89</v>
      </c>
      <c r="D68" s="15">
        <v>79.6</v>
      </c>
      <c r="E68" s="16">
        <f>D68*40%</f>
        <v>31.84</v>
      </c>
      <c r="F68" s="16">
        <v>88.6</v>
      </c>
      <c r="G68" s="16">
        <f>F68*60%</f>
        <v>53.16</v>
      </c>
      <c r="H68" s="16">
        <f>E68+G68</f>
        <v>85</v>
      </c>
    </row>
    <row r="69" s="1" customFormat="1" ht="27.5" customHeight="1" spans="1:8">
      <c r="A69" s="12">
        <v>66</v>
      </c>
      <c r="B69" s="13" t="s">
        <v>97</v>
      </c>
      <c r="C69" s="17" t="s">
        <v>89</v>
      </c>
      <c r="D69" s="15">
        <v>79.7</v>
      </c>
      <c r="E69" s="16">
        <f>D69*40%</f>
        <v>31.88</v>
      </c>
      <c r="F69" s="16">
        <v>88.4</v>
      </c>
      <c r="G69" s="16">
        <f>F69*60%</f>
        <v>53.04</v>
      </c>
      <c r="H69" s="16">
        <f>E69+G69</f>
        <v>84.92</v>
      </c>
    </row>
    <row r="70" s="1" customFormat="1" ht="27.5" customHeight="1" spans="1:8">
      <c r="A70" s="12">
        <v>67</v>
      </c>
      <c r="B70" s="13" t="s">
        <v>98</v>
      </c>
      <c r="C70" s="17" t="s">
        <v>89</v>
      </c>
      <c r="D70" s="15">
        <v>76</v>
      </c>
      <c r="E70" s="16">
        <f>D70*40%</f>
        <v>30.4</v>
      </c>
      <c r="F70" s="16">
        <v>90.6</v>
      </c>
      <c r="G70" s="16">
        <f>F70*60%</f>
        <v>54.36</v>
      </c>
      <c r="H70" s="16">
        <f>E70+G70</f>
        <v>84.76</v>
      </c>
    </row>
    <row r="71" s="1" customFormat="1" ht="27.5" customHeight="1" spans="1:8">
      <c r="A71" s="12">
        <v>68</v>
      </c>
      <c r="B71" s="13" t="s">
        <v>99</v>
      </c>
      <c r="C71" s="17" t="s">
        <v>89</v>
      </c>
      <c r="D71" s="15">
        <v>79.2</v>
      </c>
      <c r="E71" s="16">
        <f>D71*40%</f>
        <v>31.68</v>
      </c>
      <c r="F71" s="16">
        <v>87.6</v>
      </c>
      <c r="G71" s="16">
        <f>F71*60%</f>
        <v>52.56</v>
      </c>
      <c r="H71" s="16">
        <f>E71+G71</f>
        <v>84.24</v>
      </c>
    </row>
    <row r="72" s="1" customFormat="1" ht="27.5" customHeight="1" spans="1:8">
      <c r="A72" s="12">
        <v>69</v>
      </c>
      <c r="B72" s="13" t="s">
        <v>100</v>
      </c>
      <c r="C72" s="17" t="s">
        <v>89</v>
      </c>
      <c r="D72" s="15">
        <v>75.9</v>
      </c>
      <c r="E72" s="16">
        <f t="shared" ref="E68:E90" si="3">D72*40%</f>
        <v>30.36</v>
      </c>
      <c r="F72" s="16">
        <v>88</v>
      </c>
      <c r="G72" s="16">
        <f t="shared" ref="G68:G90" si="4">F72*60%</f>
        <v>52.8</v>
      </c>
      <c r="H72" s="16">
        <f t="shared" ref="H68:H90" si="5">E72+G72</f>
        <v>83.16</v>
      </c>
    </row>
    <row r="73" s="1" customFormat="1" ht="27.5" customHeight="1" spans="1:8">
      <c r="A73" s="12">
        <v>70</v>
      </c>
      <c r="B73" s="13" t="s">
        <v>101</v>
      </c>
      <c r="C73" s="17" t="s">
        <v>89</v>
      </c>
      <c r="D73" s="15">
        <v>75.8</v>
      </c>
      <c r="E73" s="16">
        <f t="shared" si="3"/>
        <v>30.32</v>
      </c>
      <c r="F73" s="16">
        <v>87.8</v>
      </c>
      <c r="G73" s="16">
        <f t="shared" si="4"/>
        <v>52.68</v>
      </c>
      <c r="H73" s="16">
        <f t="shared" si="5"/>
        <v>83</v>
      </c>
    </row>
    <row r="74" s="1" customFormat="1" ht="27.5" customHeight="1" spans="1:8">
      <c r="A74" s="12">
        <v>71</v>
      </c>
      <c r="B74" s="13" t="s">
        <v>102</v>
      </c>
      <c r="C74" s="17" t="s">
        <v>89</v>
      </c>
      <c r="D74" s="15">
        <v>74.4</v>
      </c>
      <c r="E74" s="16">
        <f t="shared" si="3"/>
        <v>29.76</v>
      </c>
      <c r="F74" s="16">
        <v>88.4</v>
      </c>
      <c r="G74" s="16">
        <f t="shared" si="4"/>
        <v>53.04</v>
      </c>
      <c r="H74" s="16">
        <f t="shared" si="5"/>
        <v>82.8</v>
      </c>
    </row>
    <row r="75" s="1" customFormat="1" ht="27.5" customHeight="1" spans="1:8">
      <c r="A75" s="12">
        <v>72</v>
      </c>
      <c r="B75" s="13" t="s">
        <v>103</v>
      </c>
      <c r="C75" s="17" t="s">
        <v>89</v>
      </c>
      <c r="D75" s="15">
        <v>74.1</v>
      </c>
      <c r="E75" s="16">
        <f t="shared" si="3"/>
        <v>29.64</v>
      </c>
      <c r="F75" s="16">
        <v>88</v>
      </c>
      <c r="G75" s="16">
        <f t="shared" si="4"/>
        <v>52.8</v>
      </c>
      <c r="H75" s="16">
        <f t="shared" si="5"/>
        <v>82.44</v>
      </c>
    </row>
    <row r="76" s="1" customFormat="1" ht="27.5" customHeight="1" spans="1:8">
      <c r="A76" s="12">
        <v>73</v>
      </c>
      <c r="B76" s="13" t="s">
        <v>104</v>
      </c>
      <c r="C76" s="17" t="s">
        <v>89</v>
      </c>
      <c r="D76" s="15">
        <v>78.1</v>
      </c>
      <c r="E76" s="16">
        <f t="shared" si="3"/>
        <v>31.24</v>
      </c>
      <c r="F76" s="16">
        <v>85</v>
      </c>
      <c r="G76" s="16">
        <f t="shared" si="4"/>
        <v>51</v>
      </c>
      <c r="H76" s="16">
        <f t="shared" si="5"/>
        <v>82.24</v>
      </c>
    </row>
    <row r="77" s="1" customFormat="1" ht="27.5" customHeight="1" spans="1:8">
      <c r="A77" s="12">
        <v>74</v>
      </c>
      <c r="B77" s="13" t="s">
        <v>105</v>
      </c>
      <c r="C77" s="17" t="s">
        <v>89</v>
      </c>
      <c r="D77" s="15">
        <v>75.7</v>
      </c>
      <c r="E77" s="16">
        <f t="shared" si="3"/>
        <v>30.28</v>
      </c>
      <c r="F77" s="16">
        <v>86.6</v>
      </c>
      <c r="G77" s="16">
        <f t="shared" si="4"/>
        <v>51.96</v>
      </c>
      <c r="H77" s="16">
        <f t="shared" si="5"/>
        <v>82.24</v>
      </c>
    </row>
    <row r="78" s="1" customFormat="1" ht="27.5" customHeight="1" spans="1:8">
      <c r="A78" s="12">
        <v>75</v>
      </c>
      <c r="B78" s="13" t="s">
        <v>106</v>
      </c>
      <c r="C78" s="17" t="s">
        <v>107</v>
      </c>
      <c r="D78" s="15">
        <v>73.6</v>
      </c>
      <c r="E78" s="16">
        <f t="shared" si="3"/>
        <v>29.44</v>
      </c>
      <c r="F78" s="16">
        <v>86.6</v>
      </c>
      <c r="G78" s="16">
        <f t="shared" si="4"/>
        <v>51.96</v>
      </c>
      <c r="H78" s="16">
        <f t="shared" si="5"/>
        <v>81.4</v>
      </c>
    </row>
    <row r="79" s="1" customFormat="1" ht="27.5" customHeight="1" spans="1:8">
      <c r="A79" s="12">
        <v>76</v>
      </c>
      <c r="B79" s="13" t="s">
        <v>108</v>
      </c>
      <c r="C79" s="17" t="s">
        <v>89</v>
      </c>
      <c r="D79" s="15">
        <v>74.4</v>
      </c>
      <c r="E79" s="16">
        <f t="shared" si="3"/>
        <v>29.76</v>
      </c>
      <c r="F79" s="16">
        <v>85.6</v>
      </c>
      <c r="G79" s="16">
        <f t="shared" si="4"/>
        <v>51.36</v>
      </c>
      <c r="H79" s="16">
        <f t="shared" si="5"/>
        <v>81.12</v>
      </c>
    </row>
    <row r="80" s="1" customFormat="1" ht="27.5" customHeight="1" spans="1:8">
      <c r="A80" s="12">
        <v>77</v>
      </c>
      <c r="B80" s="13" t="s">
        <v>109</v>
      </c>
      <c r="C80" s="17" t="s">
        <v>107</v>
      </c>
      <c r="D80" s="15">
        <v>73.5</v>
      </c>
      <c r="E80" s="16">
        <f t="shared" si="3"/>
        <v>29.4</v>
      </c>
      <c r="F80" s="16">
        <v>85.6</v>
      </c>
      <c r="G80" s="16">
        <f t="shared" si="4"/>
        <v>51.36</v>
      </c>
      <c r="H80" s="16">
        <f t="shared" si="5"/>
        <v>80.76</v>
      </c>
    </row>
    <row r="81" s="1" customFormat="1" ht="27.5" customHeight="1" spans="1:8">
      <c r="A81" s="12">
        <v>78</v>
      </c>
      <c r="B81" s="13" t="s">
        <v>110</v>
      </c>
      <c r="C81" s="17" t="s">
        <v>89</v>
      </c>
      <c r="D81" s="15">
        <v>77</v>
      </c>
      <c r="E81" s="16">
        <f t="shared" si="3"/>
        <v>30.8</v>
      </c>
      <c r="F81" s="16">
        <v>0</v>
      </c>
      <c r="G81" s="16">
        <f t="shared" si="4"/>
        <v>0</v>
      </c>
      <c r="H81" s="16">
        <f t="shared" si="5"/>
        <v>30.8</v>
      </c>
    </row>
    <row r="82" s="1" customFormat="1" ht="27.5" customHeight="1" spans="1:8">
      <c r="A82" s="12">
        <v>79</v>
      </c>
      <c r="B82" s="13" t="s">
        <v>111</v>
      </c>
      <c r="C82" s="17" t="s">
        <v>112</v>
      </c>
      <c r="D82" s="15">
        <v>76.5</v>
      </c>
      <c r="E82" s="16">
        <f t="shared" si="3"/>
        <v>30.6</v>
      </c>
      <c r="F82" s="16">
        <v>89.2</v>
      </c>
      <c r="G82" s="16">
        <f t="shared" si="4"/>
        <v>53.52</v>
      </c>
      <c r="H82" s="16">
        <f t="shared" si="5"/>
        <v>84.12</v>
      </c>
    </row>
    <row r="83" s="1" customFormat="1" ht="27.5" customHeight="1" spans="1:8">
      <c r="A83" s="12">
        <v>80</v>
      </c>
      <c r="B83" s="13" t="s">
        <v>113</v>
      </c>
      <c r="C83" s="17" t="s">
        <v>112</v>
      </c>
      <c r="D83" s="15">
        <v>72.8</v>
      </c>
      <c r="E83" s="16">
        <f t="shared" si="3"/>
        <v>29.12</v>
      </c>
      <c r="F83" s="16">
        <v>88</v>
      </c>
      <c r="G83" s="16">
        <f t="shared" si="4"/>
        <v>52.8</v>
      </c>
      <c r="H83" s="16">
        <f t="shared" si="5"/>
        <v>81.92</v>
      </c>
    </row>
    <row r="84" s="1" customFormat="1" ht="27.5" customHeight="1" spans="1:8">
      <c r="A84" s="12">
        <v>81</v>
      </c>
      <c r="B84" s="13" t="s">
        <v>114</v>
      </c>
      <c r="C84" s="17" t="s">
        <v>112</v>
      </c>
      <c r="D84" s="15">
        <v>72.2</v>
      </c>
      <c r="E84" s="16">
        <f t="shared" si="3"/>
        <v>28.88</v>
      </c>
      <c r="F84" s="16">
        <v>84.4</v>
      </c>
      <c r="G84" s="16">
        <f t="shared" si="4"/>
        <v>50.64</v>
      </c>
      <c r="H84" s="16">
        <f t="shared" si="5"/>
        <v>79.52</v>
      </c>
    </row>
    <row r="85" s="1" customFormat="1" ht="27.5" customHeight="1" spans="1:8">
      <c r="A85" s="12">
        <v>82</v>
      </c>
      <c r="B85" s="13" t="s">
        <v>115</v>
      </c>
      <c r="C85" s="17" t="s">
        <v>116</v>
      </c>
      <c r="D85" s="15">
        <v>72.8</v>
      </c>
      <c r="E85" s="16">
        <f t="shared" si="3"/>
        <v>29.12</v>
      </c>
      <c r="F85" s="16">
        <v>90.6</v>
      </c>
      <c r="G85" s="16">
        <f t="shared" si="4"/>
        <v>54.36</v>
      </c>
      <c r="H85" s="16">
        <f t="shared" si="5"/>
        <v>83.48</v>
      </c>
    </row>
    <row r="86" s="1" customFormat="1" ht="27.5" customHeight="1" spans="1:8">
      <c r="A86" s="12">
        <v>83</v>
      </c>
      <c r="B86" s="13" t="s">
        <v>117</v>
      </c>
      <c r="C86" s="17" t="s">
        <v>116</v>
      </c>
      <c r="D86" s="15">
        <v>66.2</v>
      </c>
      <c r="E86" s="16">
        <f t="shared" si="3"/>
        <v>26.48</v>
      </c>
      <c r="F86" s="16">
        <v>85.4</v>
      </c>
      <c r="G86" s="16">
        <f t="shared" si="4"/>
        <v>51.24</v>
      </c>
      <c r="H86" s="16">
        <f t="shared" si="5"/>
        <v>77.72</v>
      </c>
    </row>
    <row r="87" s="1" customFormat="1" ht="27.5" customHeight="1" spans="1:8">
      <c r="A87" s="12">
        <v>84</v>
      </c>
      <c r="B87" s="13" t="s">
        <v>118</v>
      </c>
      <c r="C87" s="17" t="s">
        <v>116</v>
      </c>
      <c r="D87" s="15">
        <v>69</v>
      </c>
      <c r="E87" s="16">
        <f t="shared" si="3"/>
        <v>27.6</v>
      </c>
      <c r="F87" s="16">
        <v>81.6</v>
      </c>
      <c r="G87" s="16">
        <f t="shared" si="4"/>
        <v>48.96</v>
      </c>
      <c r="H87" s="16">
        <f t="shared" si="5"/>
        <v>76.56</v>
      </c>
    </row>
    <row r="88" s="1" customFormat="1" ht="27.5" customHeight="1" spans="1:8">
      <c r="A88" s="12">
        <v>85</v>
      </c>
      <c r="B88" s="13" t="s">
        <v>119</v>
      </c>
      <c r="C88" s="17" t="s">
        <v>120</v>
      </c>
      <c r="D88" s="15">
        <v>79.6</v>
      </c>
      <c r="E88" s="16">
        <f t="shared" si="3"/>
        <v>31.84</v>
      </c>
      <c r="F88" s="16">
        <v>91.6</v>
      </c>
      <c r="G88" s="16">
        <f t="shared" si="4"/>
        <v>54.96</v>
      </c>
      <c r="H88" s="16">
        <f t="shared" si="5"/>
        <v>86.8</v>
      </c>
    </row>
    <row r="89" s="1" customFormat="1" ht="27.5" customHeight="1" spans="1:8">
      <c r="A89" s="12">
        <v>86</v>
      </c>
      <c r="B89" s="13" t="s">
        <v>121</v>
      </c>
      <c r="C89" s="17" t="s">
        <v>120</v>
      </c>
      <c r="D89" s="15">
        <v>74.1</v>
      </c>
      <c r="E89" s="16">
        <f t="shared" si="3"/>
        <v>29.64</v>
      </c>
      <c r="F89" s="16">
        <v>90.4</v>
      </c>
      <c r="G89" s="16">
        <f t="shared" si="4"/>
        <v>54.24</v>
      </c>
      <c r="H89" s="16">
        <f t="shared" si="5"/>
        <v>83.88</v>
      </c>
    </row>
    <row r="90" s="1" customFormat="1" ht="27.5" customHeight="1" spans="1:8">
      <c r="A90" s="12">
        <v>87</v>
      </c>
      <c r="B90" s="13" t="s">
        <v>122</v>
      </c>
      <c r="C90" s="17" t="s">
        <v>120</v>
      </c>
      <c r="D90" s="15">
        <v>75.1</v>
      </c>
      <c r="E90" s="16">
        <f t="shared" si="3"/>
        <v>30.04</v>
      </c>
      <c r="F90" s="16">
        <v>86.2</v>
      </c>
      <c r="G90" s="16">
        <f t="shared" si="4"/>
        <v>51.72</v>
      </c>
      <c r="H90" s="16">
        <f t="shared" si="5"/>
        <v>81.76</v>
      </c>
    </row>
  </sheetData>
  <sortState ref="A61:N80">
    <sortCondition ref="H61:H80" descending="1"/>
  </sortState>
  <mergeCells count="7">
    <mergeCell ref="A1:H1"/>
    <mergeCell ref="D2:E2"/>
    <mergeCell ref="F2:G2"/>
    <mergeCell ref="A2:A3"/>
    <mergeCell ref="B2:B3"/>
    <mergeCell ref="C2:C3"/>
    <mergeCell ref="H2:H3"/>
  </mergeCells>
  <pageMargins left="0.984027777777778" right="0.2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lt7234567</cp:lastModifiedBy>
  <dcterms:created xsi:type="dcterms:W3CDTF">2020-08-14T06:10:00Z</dcterms:created>
  <dcterms:modified xsi:type="dcterms:W3CDTF">2020-08-25T09:20:43Z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