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详表" sheetId="1" r:id="rId1"/>
  </sheets>
  <definedNames>
    <definedName name="_xlnm._FilterDatabase" localSheetId="0" hidden="1">详表!$A$3:$U$68</definedName>
    <definedName name="_xlnm.Print_Titles" localSheetId="0">详表!$3:$3</definedName>
  </definedNames>
  <calcPr calcId="144525"/>
</workbook>
</file>

<file path=xl/sharedStrings.xml><?xml version="1.0" encoding="utf-8"?>
<sst xmlns="http://schemas.openxmlformats.org/spreadsheetml/2006/main" count="234" uniqueCount="198">
  <si>
    <t>成都市锦江区面向全国高校公开招聘教师岗位一览表</t>
  </si>
  <si>
    <t>序号</t>
  </si>
  <si>
    <t>单位</t>
  </si>
  <si>
    <t>招聘学科</t>
  </si>
  <si>
    <t>招聘人数</t>
  </si>
  <si>
    <t>网上报名邮箱</t>
  </si>
  <si>
    <t>招聘单位联系人及联系电话</t>
  </si>
  <si>
    <t>单位地址</t>
  </si>
  <si>
    <t>四川师范大学附属中学</t>
  </si>
  <si>
    <t>高中生物</t>
  </si>
  <si>
    <t>sdfzbgs@126.com</t>
  </si>
  <si>
    <t>尤老师028-84760193</t>
  </si>
  <si>
    <t>成都市锦江区菱安路101号</t>
  </si>
  <si>
    <t>高中化学</t>
  </si>
  <si>
    <t>高中语文</t>
  </si>
  <si>
    <t>四川省成都市盐道街中学</t>
  </si>
  <si>
    <t>cdydjzx@qq.com</t>
  </si>
  <si>
    <t>叶老师13618068533</t>
  </si>
  <si>
    <t>成都市盐道街4号</t>
  </si>
  <si>
    <t>初中英语</t>
  </si>
  <si>
    <t>四川省成都市第十七中学</t>
  </si>
  <si>
    <t>高中物理</t>
  </si>
  <si>
    <t>327334501@qq.com</t>
  </si>
  <si>
    <t>王老师13730856616</t>
  </si>
  <si>
    <t>牛王庙巷37号</t>
  </si>
  <si>
    <t>高中数学</t>
  </si>
  <si>
    <t>高中历史</t>
  </si>
  <si>
    <t>成都市田家炳中学</t>
  </si>
  <si>
    <t>高中英语</t>
  </si>
  <si>
    <t>cdtjbzx@163.com</t>
  </si>
  <si>
    <t>陈老师18010699581</t>
  </si>
  <si>
    <t>成都市锦江区顺江路369号</t>
  </si>
  <si>
    <t>四川省成都市第三中学</t>
  </si>
  <si>
    <t>332542058@qq.com</t>
  </si>
  <si>
    <t>贺老师13541146287</t>
  </si>
  <si>
    <t>成都市水杉街300号</t>
  </si>
  <si>
    <t>四川师范大学附属中学外国语学校</t>
  </si>
  <si>
    <t>初中心理健康</t>
  </si>
  <si>
    <t>437062405@qq.com</t>
  </si>
  <si>
    <t>杨老师13408560223</t>
  </si>
  <si>
    <t>成都市大现观堰街2号</t>
  </si>
  <si>
    <t>初中语文</t>
  </si>
  <si>
    <t>成都市大观堰街2号</t>
  </si>
  <si>
    <t>四川省成都市七中育才学校</t>
  </si>
  <si>
    <t>qzycbgs@126.com</t>
  </si>
  <si>
    <t>余老师84442764</t>
  </si>
  <si>
    <t>成都市锦江区双槐树街54号</t>
  </si>
  <si>
    <t>初中化学</t>
  </si>
  <si>
    <t>初中信息技术</t>
  </si>
  <si>
    <t>初中历史</t>
  </si>
  <si>
    <t>初中地理</t>
  </si>
  <si>
    <t>初中数学</t>
  </si>
  <si>
    <t>成都市七中育才学校学道分校</t>
  </si>
  <si>
    <t>初中政治</t>
  </si>
  <si>
    <t>cdsxdj@163.com</t>
  </si>
  <si>
    <t>卢老师13882188025</t>
  </si>
  <si>
    <t>成都市东南里5号</t>
  </si>
  <si>
    <t>成都师范附属小学</t>
  </si>
  <si>
    <t>小学语文</t>
  </si>
  <si>
    <t>cdsffsxx@163.com</t>
  </si>
  <si>
    <t>伍老师13880639185</t>
  </si>
  <si>
    <t>成都市锦江区学道街55号</t>
  </si>
  <si>
    <t>小学数学</t>
  </si>
  <si>
    <t>成都市盐道街小学</t>
  </si>
  <si>
    <t>小学科学</t>
  </si>
  <si>
    <t>1171874263@qq.com</t>
  </si>
  <si>
    <t>杨老师13688195709</t>
  </si>
  <si>
    <t>成都市盐道街2号</t>
  </si>
  <si>
    <t>成都市龙王庙正街小学</t>
  </si>
  <si>
    <t>270856485@qq.com</t>
  </si>
  <si>
    <t>李老师13408583493</t>
  </si>
  <si>
    <t>成都市锦江区龙王庙正街84号</t>
  </si>
  <si>
    <t>成都市锦官驿小学</t>
  </si>
  <si>
    <t>983520699@qq.com</t>
  </si>
  <si>
    <t>王老师17711085660</t>
  </si>
  <si>
    <t>成都市东大街牛王庙段70号</t>
  </si>
  <si>
    <t>成都市天涯石小学昭忠祠分校</t>
  </si>
  <si>
    <t>250363319@qq.com</t>
  </si>
  <si>
    <t>彭老师13980590616</t>
  </si>
  <si>
    <t>成都市天涯石小学</t>
  </si>
  <si>
    <t>tysxxdyx@163.com</t>
  </si>
  <si>
    <t>牟老师18708185217</t>
  </si>
  <si>
    <t>成都市锦江区天涯石南街78号</t>
  </si>
  <si>
    <t>成都师范附属小学万科分校</t>
  </si>
  <si>
    <t>小学体育</t>
  </si>
  <si>
    <t>csfxkfx@qq.com</t>
  </si>
  <si>
    <t>高老师18030679160</t>
  </si>
  <si>
    <t>成都市锦江区花园街20号</t>
  </si>
  <si>
    <t>成都师范附属小学华润分校</t>
  </si>
  <si>
    <t>945629889@qq.com</t>
  </si>
  <si>
    <t>钟老师3628066918</t>
  </si>
  <si>
    <t>成都市锦江区华润路272号</t>
  </si>
  <si>
    <t>成都市娇子小学</t>
  </si>
  <si>
    <t>19914500@qq.com</t>
  </si>
  <si>
    <t>韩老师13882267562</t>
  </si>
  <si>
    <t>成都市锦江区宏顺街116号</t>
  </si>
  <si>
    <t>成都市盐道街小学（东区）</t>
  </si>
  <si>
    <t>小学美术</t>
  </si>
  <si>
    <t>944941922@qq.com</t>
  </si>
  <si>
    <t>汪老师13880425658</t>
  </si>
  <si>
    <t>成都市莲花南路十号</t>
  </si>
  <si>
    <t>成都市龙舟路小学</t>
  </si>
  <si>
    <t>122012167@qq.com</t>
  </si>
  <si>
    <t>纪老师15882123190</t>
  </si>
  <si>
    <t>成都市锦江区糍粑店街93号</t>
  </si>
  <si>
    <t>成都市东光实验小学</t>
  </si>
  <si>
    <t>804922556@qq.com</t>
  </si>
  <si>
    <t>邓老师13550042929</t>
  </si>
  <si>
    <t>成都市锦江区东光南二巷1号</t>
  </si>
  <si>
    <t>成都市盐道街小学得胜分校</t>
  </si>
  <si>
    <t>759414691@qq.com</t>
  </si>
  <si>
    <t>温老师13693482022</t>
  </si>
  <si>
    <t>成都市锦江区仁居路19号</t>
  </si>
  <si>
    <t>成都市盐道街小学东湖分校</t>
  </si>
  <si>
    <t>786105894@qq.com</t>
  </si>
  <si>
    <t>陈老师13540033789</t>
  </si>
  <si>
    <t>四川省成都市锦江区锦丽路270号</t>
  </si>
  <si>
    <t>成都市盐道街小学锦馨分校</t>
  </si>
  <si>
    <t>526198050@qq.com</t>
  </si>
  <si>
    <t>赵老师18982173926</t>
  </si>
  <si>
    <t>成都市锦江区榕声路166号</t>
  </si>
  <si>
    <t>成都市三圣小学</t>
  </si>
  <si>
    <t>982011460@qq.com</t>
  </si>
  <si>
    <t>邓老师18180791895</t>
  </si>
  <si>
    <t>成都市锦江区三圣街道洪柏路9号</t>
  </si>
  <si>
    <t>成都市锦江区外国语小学校</t>
  </si>
  <si>
    <t>236531320@qq.com</t>
  </si>
  <si>
    <t>李老师13540321526</t>
  </si>
  <si>
    <t>锦江区月季街77号</t>
  </si>
  <si>
    <t>小学信息技术</t>
  </si>
  <si>
    <t>小学英语</t>
  </si>
  <si>
    <t>成都市锦江区大观小学校</t>
  </si>
  <si>
    <t>582755959@qq.com</t>
  </si>
  <si>
    <t>王老师18202899265</t>
  </si>
  <si>
    <t>锦江区大观里6号</t>
  </si>
  <si>
    <t>成都市盐道街小学卓锦分校</t>
  </si>
  <si>
    <t>1813539769@qq.com</t>
  </si>
  <si>
    <t>李老师02884709041</t>
  </si>
  <si>
    <t>锦江区海枣街88号</t>
  </si>
  <si>
    <t>成都市锦江区银杏小学</t>
  </si>
  <si>
    <t>569695323@qq.com</t>
  </si>
  <si>
    <t>刘老师13688055332</t>
  </si>
  <si>
    <t>成都市锦江区杨树街177号</t>
  </si>
  <si>
    <t>成都市锦江区马家沟小学校</t>
  </si>
  <si>
    <t>413357836@qq.com</t>
  </si>
  <si>
    <t>傅老师15208338142</t>
  </si>
  <si>
    <t>成都市锦江区马家沟160号</t>
  </si>
  <si>
    <t>成都市第三幼儿园</t>
  </si>
  <si>
    <t>学前教育</t>
  </si>
  <si>
    <t>21218103@qq.com</t>
  </si>
  <si>
    <t>王老师13880320740</t>
  </si>
  <si>
    <t>成都市干槐树街16号</t>
  </si>
  <si>
    <t>成都市第一幼儿园</t>
  </si>
  <si>
    <t>540269473@qq.com</t>
  </si>
  <si>
    <t>蒋老师13778116877</t>
  </si>
  <si>
    <t>东升街22号</t>
  </si>
  <si>
    <t>成都市第二幼儿园</t>
  </si>
  <si>
    <t>544502496@qq.com</t>
  </si>
  <si>
    <t>钟老师18328397498</t>
  </si>
  <si>
    <t>成都市大有巷10号</t>
  </si>
  <si>
    <t>成都市锦江区三官堂街幼儿园</t>
  </si>
  <si>
    <t>3211479@qq.com</t>
  </si>
  <si>
    <t>朱小锐18683624941</t>
  </si>
  <si>
    <t>成都市锦江区龙舟南街39号</t>
  </si>
  <si>
    <t>成都市锦江区华兴幼儿园</t>
  </si>
  <si>
    <t>244738754@qq.com</t>
  </si>
  <si>
    <t>孙老师15608003576</t>
  </si>
  <si>
    <t>成都市锦江区静逸路</t>
  </si>
  <si>
    <t>成都市锦江区教育科学研究院附属幼儿园</t>
  </si>
  <si>
    <t>10159818@qq.com</t>
  </si>
  <si>
    <t>贾老师17381870921</t>
  </si>
  <si>
    <t>成都市锦江区皇经楼三街</t>
  </si>
  <si>
    <t>成都市锦江区东湖幼儿园</t>
  </si>
  <si>
    <t>19138641@qq.com</t>
  </si>
  <si>
    <t>祝老师13558896656</t>
  </si>
  <si>
    <t>成都市锦江区锦丽路</t>
  </si>
  <si>
    <t>成都市锦江区菱窠幼儿园</t>
  </si>
  <si>
    <t>475000868@qq.com</t>
  </si>
  <si>
    <t>何老师18000535591</t>
  </si>
  <si>
    <t>锦江区菱窠路</t>
  </si>
  <si>
    <t>成都市锦江区教育局电化教育馆</t>
  </si>
  <si>
    <t>信息技术</t>
  </si>
  <si>
    <t>513053832@qq.com</t>
  </si>
  <si>
    <t>柳老师13881961146</t>
  </si>
  <si>
    <t>成都市一环路东五段三号万源大厦四楼</t>
  </si>
  <si>
    <t>成都市锦江区青少年宫</t>
  </si>
  <si>
    <t>体育</t>
  </si>
  <si>
    <t>3072922509@qq.com</t>
  </si>
  <si>
    <t>张老师18628265046</t>
  </si>
  <si>
    <t>成都市锦江区龙舟路南街91号附1号</t>
  </si>
  <si>
    <t>成都市现代职业技术学校</t>
  </si>
  <si>
    <t>职中数学</t>
  </si>
  <si>
    <t>546190348@qq.com</t>
  </si>
  <si>
    <t>钟老师15928153986</t>
  </si>
  <si>
    <t>成都市锦江区枫树街899号</t>
  </si>
  <si>
    <t>职中语文</t>
  </si>
  <si>
    <t>职中经济管理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</si>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</sst>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2"/>
      <color theme="1"/>
      <name val="宋体"/>
      <charset val="134"/>
      <scheme val="minor"/>
    </font>
    <font>
      <sz val="18"/>
      <color theme="1"/>
      <name val="华文中宋"/>
      <charset val="134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11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15" fillId="22" borderId="1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8"/>
  <sheetViews>
    <sheetView tabSelected="1" view="pageBreakPreview" zoomScaleNormal="100" zoomScaleSheetLayoutView="100" topLeftCell="A55" workbookViewId="0">
      <selection activeCell="A68" sqref="A68:C68"/>
    </sheetView>
  </sheetViews>
  <sheetFormatPr defaultColWidth="8.75" defaultRowHeight="14.25"/>
  <cols>
    <col min="1" max="1" width="3.75" customWidth="1"/>
    <col min="2" max="2" width="19.625" customWidth="1"/>
    <col min="3" max="3" width="10" customWidth="1"/>
    <col min="4" max="4" width="6" customWidth="1"/>
    <col min="5" max="5" width="13.25" customWidth="1"/>
    <col min="6" max="6" width="14" customWidth="1"/>
    <col min="7" max="7" width="15.25" customWidth="1"/>
    <col min="8" max="21" width="12.875" customWidth="1"/>
  </cols>
  <sheetData>
    <row r="1" ht="55.5" customHeight="1" spans="1:7">
      <c r="A1" s="2" t="s">
        <v>0</v>
      </c>
      <c r="B1" s="3"/>
      <c r="C1" s="3"/>
      <c r="D1" s="3"/>
      <c r="E1" s="3"/>
      <c r="F1" s="3"/>
      <c r="G1" s="3"/>
    </row>
    <row r="2" ht="15.75" customHeight="1"/>
    <row r="3" ht="30" customHeight="1" spans="1:2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16.5" spans="1:21">
      <c r="A4" s="6">
        <f>MAX($A$3:A3)+1</f>
        <v>1</v>
      </c>
      <c r="B4" s="6" t="s">
        <v>8</v>
      </c>
      <c r="C4" s="7" t="s">
        <v>9</v>
      </c>
      <c r="D4" s="7">
        <v>1</v>
      </c>
      <c r="E4" s="6" t="s">
        <v>10</v>
      </c>
      <c r="F4" s="6" t="s">
        <v>11</v>
      </c>
      <c r="G4" s="6" t="s">
        <v>12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ht="16.5" spans="1:21">
      <c r="A5" s="8"/>
      <c r="B5" s="8"/>
      <c r="C5" s="7" t="s">
        <v>13</v>
      </c>
      <c r="D5" s="7">
        <v>1</v>
      </c>
      <c r="E5" s="8"/>
      <c r="F5" s="8"/>
      <c r="G5" s="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ht="16.5" spans="1:21">
      <c r="A6" s="9"/>
      <c r="B6" s="9"/>
      <c r="C6" s="7" t="s">
        <v>14</v>
      </c>
      <c r="D6" s="7">
        <v>2</v>
      </c>
      <c r="E6" s="9"/>
      <c r="F6" s="9"/>
      <c r="G6" s="9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16.5" spans="1:21">
      <c r="A7" s="6">
        <f>MAX($A$3:A6)+1</f>
        <v>2</v>
      </c>
      <c r="B7" s="6" t="s">
        <v>15</v>
      </c>
      <c r="C7" s="7" t="s">
        <v>9</v>
      </c>
      <c r="D7" s="7">
        <v>1</v>
      </c>
      <c r="E7" s="6" t="s">
        <v>16</v>
      </c>
      <c r="F7" s="6" t="s">
        <v>17</v>
      </c>
      <c r="G7" s="6" t="s">
        <v>18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ht="16.5" spans="1:21">
      <c r="A8" s="9"/>
      <c r="B8" s="9"/>
      <c r="C8" s="7" t="s">
        <v>19</v>
      </c>
      <c r="D8" s="7">
        <v>1</v>
      </c>
      <c r="E8" s="9"/>
      <c r="F8" s="9"/>
      <c r="G8" s="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ht="16.5" spans="1:21">
      <c r="A9" s="6">
        <f>MAX($A$3:A8)+1</f>
        <v>3</v>
      </c>
      <c r="B9" s="6" t="s">
        <v>20</v>
      </c>
      <c r="C9" s="7" t="s">
        <v>21</v>
      </c>
      <c r="D9" s="7">
        <v>1</v>
      </c>
      <c r="E9" s="6" t="s">
        <v>22</v>
      </c>
      <c r="F9" s="6" t="s">
        <v>23</v>
      </c>
      <c r="G9" s="6" t="s">
        <v>24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16.5" spans="1:21">
      <c r="A10" s="8"/>
      <c r="B10" s="8"/>
      <c r="C10" s="7" t="s">
        <v>25</v>
      </c>
      <c r="D10" s="7">
        <v>1</v>
      </c>
      <c r="E10" s="8"/>
      <c r="F10" s="8"/>
      <c r="G10" s="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16.5" spans="1:21">
      <c r="A11" s="9"/>
      <c r="B11" s="9"/>
      <c r="C11" s="7" t="s">
        <v>26</v>
      </c>
      <c r="D11" s="7">
        <v>1</v>
      </c>
      <c r="E11" s="9"/>
      <c r="F11" s="9"/>
      <c r="G11" s="9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16.5" spans="1:21">
      <c r="A12" s="6">
        <f>MAX($A$3:A11)+1</f>
        <v>4</v>
      </c>
      <c r="B12" s="6" t="s">
        <v>27</v>
      </c>
      <c r="C12" s="7" t="s">
        <v>28</v>
      </c>
      <c r="D12" s="7">
        <v>1</v>
      </c>
      <c r="E12" s="6" t="s">
        <v>29</v>
      </c>
      <c r="F12" s="6" t="s">
        <v>30</v>
      </c>
      <c r="G12" s="6" t="s">
        <v>31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16.5" spans="1:21">
      <c r="A13" s="9"/>
      <c r="B13" s="9"/>
      <c r="C13" s="7" t="s">
        <v>14</v>
      </c>
      <c r="D13" s="7">
        <v>1</v>
      </c>
      <c r="E13" s="9"/>
      <c r="F13" s="9"/>
      <c r="G13" s="9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16.5" spans="1:21">
      <c r="A14" s="6">
        <f>MAX($A$3:A13)+1</f>
        <v>5</v>
      </c>
      <c r="B14" s="6" t="s">
        <v>32</v>
      </c>
      <c r="C14" s="7" t="s">
        <v>14</v>
      </c>
      <c r="D14" s="7">
        <v>1</v>
      </c>
      <c r="E14" s="6" t="s">
        <v>33</v>
      </c>
      <c r="F14" s="6" t="s">
        <v>34</v>
      </c>
      <c r="G14" s="6" t="s">
        <v>35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16.5" spans="1:21">
      <c r="A15" s="9"/>
      <c r="B15" s="9"/>
      <c r="C15" s="7" t="s">
        <v>25</v>
      </c>
      <c r="D15" s="7">
        <v>1</v>
      </c>
      <c r="E15" s="9"/>
      <c r="F15" s="9"/>
      <c r="G15" s="9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16.5" spans="1:21">
      <c r="A16" s="6">
        <f>MAX($A$3:A15)+1</f>
        <v>6</v>
      </c>
      <c r="B16" s="6" t="s">
        <v>36</v>
      </c>
      <c r="C16" s="7" t="s">
        <v>37</v>
      </c>
      <c r="D16" s="7">
        <v>1</v>
      </c>
      <c r="E16" s="6" t="s">
        <v>38</v>
      </c>
      <c r="F16" s="6" t="s">
        <v>39</v>
      </c>
      <c r="G16" s="7" t="s">
        <v>40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16.5" spans="1:21">
      <c r="A17" s="9"/>
      <c r="B17" s="9"/>
      <c r="C17" s="7" t="s">
        <v>41</v>
      </c>
      <c r="D17" s="7">
        <v>1</v>
      </c>
      <c r="E17" s="9"/>
      <c r="F17" s="9"/>
      <c r="G17" s="7" t="s">
        <v>42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16.5" spans="1:21">
      <c r="A18" s="6">
        <f>MAX($A$3:A17)+1</f>
        <v>7</v>
      </c>
      <c r="B18" s="6" t="s">
        <v>43</v>
      </c>
      <c r="C18" s="7" t="s">
        <v>41</v>
      </c>
      <c r="D18" s="7">
        <v>1</v>
      </c>
      <c r="E18" s="6" t="s">
        <v>44</v>
      </c>
      <c r="F18" s="6" t="s">
        <v>45</v>
      </c>
      <c r="G18" s="6" t="s">
        <v>46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ht="16.5" spans="1:21">
      <c r="A19" s="8"/>
      <c r="B19" s="8"/>
      <c r="C19" s="7" t="s">
        <v>47</v>
      </c>
      <c r="D19" s="7">
        <v>1</v>
      </c>
      <c r="E19" s="8"/>
      <c r="F19" s="8"/>
      <c r="G19" s="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ht="16.5" spans="1:21">
      <c r="A20" s="8"/>
      <c r="B20" s="8"/>
      <c r="C20" s="7" t="s">
        <v>19</v>
      </c>
      <c r="D20" s="7">
        <v>1</v>
      </c>
      <c r="E20" s="8"/>
      <c r="F20" s="8"/>
      <c r="G20" s="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ht="16.5" spans="1:21">
      <c r="A21" s="8"/>
      <c r="B21" s="8"/>
      <c r="C21" s="7" t="s">
        <v>48</v>
      </c>
      <c r="D21" s="7">
        <v>1</v>
      </c>
      <c r="E21" s="8"/>
      <c r="F21" s="8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ht="16.5" spans="1:21">
      <c r="A22" s="8"/>
      <c r="B22" s="8"/>
      <c r="C22" s="7" t="s">
        <v>49</v>
      </c>
      <c r="D22" s="7">
        <v>1</v>
      </c>
      <c r="E22" s="8"/>
      <c r="F22" s="8"/>
      <c r="G22" s="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ht="16.5" spans="1:21">
      <c r="A23" s="8"/>
      <c r="B23" s="8"/>
      <c r="C23" s="7" t="s">
        <v>50</v>
      </c>
      <c r="D23" s="7">
        <v>1</v>
      </c>
      <c r="E23" s="8"/>
      <c r="F23" s="8"/>
      <c r="G23" s="8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ht="16.5" spans="1:21">
      <c r="A24" s="9"/>
      <c r="B24" s="9"/>
      <c r="C24" s="7" t="s">
        <v>51</v>
      </c>
      <c r="D24" s="7">
        <v>1</v>
      </c>
      <c r="E24" s="9"/>
      <c r="F24" s="9"/>
      <c r="G24" s="9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ht="16.5" spans="1:21">
      <c r="A25" s="7">
        <f>MAX($A$3:A24)+1</f>
        <v>8</v>
      </c>
      <c r="B25" s="7" t="s">
        <v>52</v>
      </c>
      <c r="C25" s="7" t="s">
        <v>53</v>
      </c>
      <c r="D25" s="7">
        <v>1</v>
      </c>
      <c r="E25" s="7" t="s">
        <v>54</v>
      </c>
      <c r="F25" s="7" t="s">
        <v>55</v>
      </c>
      <c r="G25" s="7" t="s">
        <v>56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ht="16.5" spans="1:21">
      <c r="A26" s="6">
        <f>MAX($A$3:A25)+1</f>
        <v>9</v>
      </c>
      <c r="B26" s="6" t="s">
        <v>57</v>
      </c>
      <c r="C26" s="7" t="s">
        <v>58</v>
      </c>
      <c r="D26" s="7">
        <v>3</v>
      </c>
      <c r="E26" s="6" t="s">
        <v>59</v>
      </c>
      <c r="F26" s="6" t="s">
        <v>60</v>
      </c>
      <c r="G26" s="6" t="s">
        <v>61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ht="16.5" spans="1:21">
      <c r="A27" s="9"/>
      <c r="B27" s="9"/>
      <c r="C27" s="7" t="s">
        <v>62</v>
      </c>
      <c r="D27" s="7">
        <v>4</v>
      </c>
      <c r="E27" s="9"/>
      <c r="F27" s="9"/>
      <c r="G27" s="9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ht="16.5" spans="1:21">
      <c r="A28" s="6">
        <f>MAX($A$3:A27)+1</f>
        <v>10</v>
      </c>
      <c r="B28" s="6" t="s">
        <v>63</v>
      </c>
      <c r="C28" s="7" t="s">
        <v>64</v>
      </c>
      <c r="D28" s="7">
        <v>1</v>
      </c>
      <c r="E28" s="6" t="s">
        <v>65</v>
      </c>
      <c r="F28" s="6" t="s">
        <v>66</v>
      </c>
      <c r="G28" s="6" t="s">
        <v>67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ht="16.5" spans="1:21">
      <c r="A29" s="8"/>
      <c r="B29" s="8"/>
      <c r="C29" s="7" t="s">
        <v>58</v>
      </c>
      <c r="D29" s="7">
        <v>3</v>
      </c>
      <c r="E29" s="8"/>
      <c r="F29" s="8"/>
      <c r="G29" s="8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ht="16.5" spans="1:21">
      <c r="A30" s="9"/>
      <c r="B30" s="9"/>
      <c r="C30" s="7" t="s">
        <v>62</v>
      </c>
      <c r="D30" s="7">
        <v>1</v>
      </c>
      <c r="E30" s="9"/>
      <c r="F30" s="9"/>
      <c r="G30" s="9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ht="16.5" spans="1:21">
      <c r="A31" s="6">
        <f>MAX($A$3:A30)+1</f>
        <v>11</v>
      </c>
      <c r="B31" s="6" t="s">
        <v>68</v>
      </c>
      <c r="C31" s="7" t="s">
        <v>58</v>
      </c>
      <c r="D31" s="7">
        <v>1</v>
      </c>
      <c r="E31" s="6" t="s">
        <v>69</v>
      </c>
      <c r="F31" s="6" t="s">
        <v>70</v>
      </c>
      <c r="G31" s="6" t="s">
        <v>71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ht="16.5" spans="1:21">
      <c r="A32" s="9"/>
      <c r="B32" s="9"/>
      <c r="C32" s="7" t="s">
        <v>62</v>
      </c>
      <c r="D32" s="7">
        <v>1</v>
      </c>
      <c r="E32" s="9"/>
      <c r="F32" s="9"/>
      <c r="G32" s="9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ht="16.5" spans="1:21">
      <c r="A33" s="7">
        <f>MAX($A$3:A32)+1</f>
        <v>12</v>
      </c>
      <c r="B33" s="7" t="s">
        <v>72</v>
      </c>
      <c r="C33" s="7" t="s">
        <v>58</v>
      </c>
      <c r="D33" s="7">
        <v>1</v>
      </c>
      <c r="E33" s="7" t="s">
        <v>73</v>
      </c>
      <c r="F33" s="7" t="s">
        <v>74</v>
      </c>
      <c r="G33" s="7" t="s">
        <v>75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ht="16.5" spans="1:21">
      <c r="A34" s="7">
        <f>MAX($A$3:A33)+1</f>
        <v>13</v>
      </c>
      <c r="B34" s="7" t="s">
        <v>76</v>
      </c>
      <c r="C34" s="7" t="s">
        <v>58</v>
      </c>
      <c r="D34" s="7">
        <v>1</v>
      </c>
      <c r="E34" s="7" t="s">
        <v>77</v>
      </c>
      <c r="F34" s="7" t="s">
        <v>78</v>
      </c>
      <c r="G34" s="7" t="s">
        <v>76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ht="16.5" spans="1:21">
      <c r="A35" s="7">
        <f>MAX($A$3:A34)+1</f>
        <v>14</v>
      </c>
      <c r="B35" s="7" t="s">
        <v>79</v>
      </c>
      <c r="C35" s="7" t="s">
        <v>58</v>
      </c>
      <c r="D35" s="7">
        <v>2</v>
      </c>
      <c r="E35" s="7" t="s">
        <v>80</v>
      </c>
      <c r="F35" s="7" t="s">
        <v>81</v>
      </c>
      <c r="G35" s="7" t="s">
        <v>82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ht="16.5" spans="1:21">
      <c r="A36" s="7">
        <f>MAX($A$3:A35)+1</f>
        <v>15</v>
      </c>
      <c r="B36" s="7" t="s">
        <v>83</v>
      </c>
      <c r="C36" s="7" t="s">
        <v>84</v>
      </c>
      <c r="D36" s="7">
        <v>1</v>
      </c>
      <c r="E36" s="7" t="s">
        <v>85</v>
      </c>
      <c r="F36" s="7" t="s">
        <v>86</v>
      </c>
      <c r="G36" s="7" t="s">
        <v>87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ht="16.5" spans="1:21">
      <c r="A37" s="7">
        <f>MAX($A$3:A36)+1</f>
        <v>16</v>
      </c>
      <c r="B37" s="7" t="s">
        <v>88</v>
      </c>
      <c r="C37" s="7" t="s">
        <v>58</v>
      </c>
      <c r="D37" s="7">
        <v>1</v>
      </c>
      <c r="E37" s="7" t="s">
        <v>89</v>
      </c>
      <c r="F37" s="7" t="s">
        <v>90</v>
      </c>
      <c r="G37" s="7" t="s">
        <v>91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ht="16.5" spans="1:21">
      <c r="A38" s="7">
        <f>MAX($A$3:A37)+1</f>
        <v>17</v>
      </c>
      <c r="B38" s="7" t="s">
        <v>92</v>
      </c>
      <c r="C38" s="7" t="s">
        <v>84</v>
      </c>
      <c r="D38" s="7">
        <v>1</v>
      </c>
      <c r="E38" s="7" t="s">
        <v>93</v>
      </c>
      <c r="F38" s="7" t="s">
        <v>94</v>
      </c>
      <c r="G38" s="7" t="s">
        <v>95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ht="16.5" spans="1:21">
      <c r="A39" s="7">
        <f>MAX($A$3:A38)+1</f>
        <v>18</v>
      </c>
      <c r="B39" s="7" t="s">
        <v>96</v>
      </c>
      <c r="C39" s="7" t="s">
        <v>97</v>
      </c>
      <c r="D39" s="7">
        <v>1</v>
      </c>
      <c r="E39" s="7" t="s">
        <v>98</v>
      </c>
      <c r="F39" s="7" t="s">
        <v>99</v>
      </c>
      <c r="G39" s="7" t="s">
        <v>100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ht="16.5" spans="1:21">
      <c r="A40" s="7">
        <f>MAX($A$3:A39)+1</f>
        <v>19</v>
      </c>
      <c r="B40" s="7" t="s">
        <v>101</v>
      </c>
      <c r="C40" s="7" t="s">
        <v>84</v>
      </c>
      <c r="D40" s="7">
        <v>1</v>
      </c>
      <c r="E40" s="7" t="s">
        <v>102</v>
      </c>
      <c r="F40" s="7" t="s">
        <v>103</v>
      </c>
      <c r="G40" s="7" t="s">
        <v>104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="1" customFormat="1" ht="16.5" spans="1:21">
      <c r="A41" s="7">
        <f>MAX($A$3:A40)+1</f>
        <v>20</v>
      </c>
      <c r="B41" s="7" t="s">
        <v>105</v>
      </c>
      <c r="C41" s="7" t="s">
        <v>58</v>
      </c>
      <c r="D41" s="7">
        <v>1</v>
      </c>
      <c r="E41" s="7" t="s">
        <v>106</v>
      </c>
      <c r="F41" s="7" t="s">
        <v>107</v>
      </c>
      <c r="G41" s="7" t="s">
        <v>108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ht="16.5" spans="1:21">
      <c r="A42" s="7">
        <f>MAX($A$3:A41)+1</f>
        <v>21</v>
      </c>
      <c r="B42" s="7" t="s">
        <v>109</v>
      </c>
      <c r="C42" s="7" t="s">
        <v>58</v>
      </c>
      <c r="D42" s="7">
        <v>1</v>
      </c>
      <c r="E42" s="7" t="s">
        <v>110</v>
      </c>
      <c r="F42" s="7" t="s">
        <v>111</v>
      </c>
      <c r="G42" s="7" t="s">
        <v>112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ht="16.5" spans="1:21">
      <c r="A43" s="7">
        <f>MAX($A$3:A42)+1</f>
        <v>22</v>
      </c>
      <c r="B43" s="7" t="s">
        <v>113</v>
      </c>
      <c r="C43" s="7" t="s">
        <v>62</v>
      </c>
      <c r="D43" s="7">
        <v>1</v>
      </c>
      <c r="E43" s="7" t="s">
        <v>114</v>
      </c>
      <c r="F43" s="7" t="s">
        <v>115</v>
      </c>
      <c r="G43" s="7" t="s">
        <v>116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ht="16.5" spans="1:21">
      <c r="A44" s="7">
        <f>MAX($A$3:A43)+1</f>
        <v>23</v>
      </c>
      <c r="B44" s="7" t="s">
        <v>117</v>
      </c>
      <c r="C44" s="7" t="s">
        <v>62</v>
      </c>
      <c r="D44" s="7">
        <v>1</v>
      </c>
      <c r="E44" s="7" t="s">
        <v>118</v>
      </c>
      <c r="F44" s="7" t="s">
        <v>119</v>
      </c>
      <c r="G44" s="7" t="s">
        <v>120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ht="16.5" spans="1:21">
      <c r="A45" s="7">
        <f>MAX($A$3:A44)+1</f>
        <v>24</v>
      </c>
      <c r="B45" s="7" t="s">
        <v>121</v>
      </c>
      <c r="C45" s="7" t="s">
        <v>58</v>
      </c>
      <c r="D45" s="7">
        <v>1</v>
      </c>
      <c r="E45" s="7" t="s">
        <v>122</v>
      </c>
      <c r="F45" s="7" t="s">
        <v>123</v>
      </c>
      <c r="G45" s="7" t="s">
        <v>124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ht="16.5" spans="1:21">
      <c r="A46" s="6">
        <f>MAX($A$3:A45)+1</f>
        <v>25</v>
      </c>
      <c r="B46" s="6" t="s">
        <v>125</v>
      </c>
      <c r="C46" s="7" t="s">
        <v>58</v>
      </c>
      <c r="D46" s="7">
        <v>2</v>
      </c>
      <c r="E46" s="6" t="s">
        <v>126</v>
      </c>
      <c r="F46" s="6" t="s">
        <v>127</v>
      </c>
      <c r="G46" s="6" t="s">
        <v>128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ht="16.5" spans="1:21">
      <c r="A47" s="8"/>
      <c r="B47" s="8"/>
      <c r="C47" s="7" t="s">
        <v>62</v>
      </c>
      <c r="D47" s="7">
        <v>1</v>
      </c>
      <c r="E47" s="8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ht="16.5" spans="1:21">
      <c r="A48" s="8"/>
      <c r="B48" s="8"/>
      <c r="C48" s="7" t="s">
        <v>129</v>
      </c>
      <c r="D48" s="7">
        <v>1</v>
      </c>
      <c r="E48" s="8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ht="16.5" spans="1:21">
      <c r="A49" s="8"/>
      <c r="B49" s="8"/>
      <c r="C49" s="7" t="s">
        <v>130</v>
      </c>
      <c r="D49" s="7">
        <v>1</v>
      </c>
      <c r="E49" s="8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ht="16.5" spans="1:21">
      <c r="A50" s="9"/>
      <c r="B50" s="9"/>
      <c r="C50" s="7" t="s">
        <v>97</v>
      </c>
      <c r="D50" s="7">
        <v>1</v>
      </c>
      <c r="E50" s="9"/>
      <c r="F50" s="9"/>
      <c r="G50" s="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ht="16.5" spans="1:21">
      <c r="A51" s="7">
        <f>MAX($A$3:A50)+1</f>
        <v>26</v>
      </c>
      <c r="B51" s="7" t="s">
        <v>131</v>
      </c>
      <c r="C51" s="7" t="s">
        <v>58</v>
      </c>
      <c r="D51" s="7">
        <v>1</v>
      </c>
      <c r="E51" s="7" t="s">
        <v>132</v>
      </c>
      <c r="F51" s="7" t="s">
        <v>133</v>
      </c>
      <c r="G51" s="7" t="s">
        <v>134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ht="16.5" spans="1:21">
      <c r="A52" s="7">
        <f>MAX($A$3:A51)+1</f>
        <v>27</v>
      </c>
      <c r="B52" s="7" t="s">
        <v>135</v>
      </c>
      <c r="C52" s="7" t="s">
        <v>58</v>
      </c>
      <c r="D52" s="7">
        <v>1</v>
      </c>
      <c r="E52" s="7" t="s">
        <v>136</v>
      </c>
      <c r="F52" s="7" t="s">
        <v>137</v>
      </c>
      <c r="G52" s="7" t="s">
        <v>138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ht="16.5" spans="1:21">
      <c r="A53" s="7">
        <f>MAX($A$3:A52)+1</f>
        <v>28</v>
      </c>
      <c r="B53" s="7" t="s">
        <v>139</v>
      </c>
      <c r="C53" s="7" t="s">
        <v>58</v>
      </c>
      <c r="D53" s="7">
        <v>1</v>
      </c>
      <c r="E53" s="7" t="s">
        <v>140</v>
      </c>
      <c r="F53" s="7" t="s">
        <v>141</v>
      </c>
      <c r="G53" s="7" t="s">
        <v>142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ht="16.5" spans="1:21">
      <c r="A54" s="7">
        <f>MAX($A$3:A53)+1</f>
        <v>29</v>
      </c>
      <c r="B54" s="7" t="s">
        <v>143</v>
      </c>
      <c r="C54" s="7" t="s">
        <v>62</v>
      </c>
      <c r="D54" s="7">
        <v>1</v>
      </c>
      <c r="E54" s="7" t="s">
        <v>144</v>
      </c>
      <c r="F54" s="7" t="s">
        <v>145</v>
      </c>
      <c r="G54" s="7" t="s">
        <v>146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ht="16.5" spans="1:21">
      <c r="A55" s="7">
        <f>MAX($A$3:A54)+1</f>
        <v>30</v>
      </c>
      <c r="B55" s="7" t="s">
        <v>147</v>
      </c>
      <c r="C55" s="7" t="s">
        <v>148</v>
      </c>
      <c r="D55" s="7">
        <v>10</v>
      </c>
      <c r="E55" s="7" t="s">
        <v>149</v>
      </c>
      <c r="F55" s="7" t="s">
        <v>150</v>
      </c>
      <c r="G55" s="7" t="s">
        <v>151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ht="16.5" spans="1:21">
      <c r="A56" s="7">
        <f>MAX($A$3:A55)+1</f>
        <v>31</v>
      </c>
      <c r="B56" s="7" t="s">
        <v>152</v>
      </c>
      <c r="C56" s="7" t="s">
        <v>148</v>
      </c>
      <c r="D56" s="7">
        <v>2</v>
      </c>
      <c r="E56" s="7" t="s">
        <v>153</v>
      </c>
      <c r="F56" s="7" t="s">
        <v>154</v>
      </c>
      <c r="G56" s="7" t="s">
        <v>155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ht="16.5" spans="1:21">
      <c r="A57" s="7">
        <f>MAX($A$3:A56)+1</f>
        <v>32</v>
      </c>
      <c r="B57" s="7" t="s">
        <v>156</v>
      </c>
      <c r="C57" s="7" t="s">
        <v>148</v>
      </c>
      <c r="D57" s="7">
        <v>1</v>
      </c>
      <c r="E57" s="7" t="s">
        <v>157</v>
      </c>
      <c r="F57" s="7" t="s">
        <v>158</v>
      </c>
      <c r="G57" s="7" t="s">
        <v>159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ht="16.5" spans="1:21">
      <c r="A58" s="7">
        <f>MAX($A$3:A57)+1</f>
        <v>33</v>
      </c>
      <c r="B58" s="7" t="s">
        <v>160</v>
      </c>
      <c r="C58" s="7" t="s">
        <v>148</v>
      </c>
      <c r="D58" s="7">
        <v>1</v>
      </c>
      <c r="E58" s="7" t="s">
        <v>161</v>
      </c>
      <c r="F58" s="7" t="s">
        <v>162</v>
      </c>
      <c r="G58" s="7" t="s">
        <v>163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ht="16.5" spans="1:21">
      <c r="A59" s="7">
        <f>MAX($A$3:A58)+1</f>
        <v>34</v>
      </c>
      <c r="B59" s="7" t="s">
        <v>164</v>
      </c>
      <c r="C59" s="7" t="s">
        <v>148</v>
      </c>
      <c r="D59" s="7">
        <v>1</v>
      </c>
      <c r="E59" s="7" t="s">
        <v>165</v>
      </c>
      <c r="F59" s="7" t="s">
        <v>166</v>
      </c>
      <c r="G59" s="7" t="s">
        <v>167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ht="16.5" spans="1:21">
      <c r="A60" s="7">
        <f>MAX($A$3:A59)+1</f>
        <v>35</v>
      </c>
      <c r="B60" s="7" t="s">
        <v>168</v>
      </c>
      <c r="C60" s="7" t="s">
        <v>148</v>
      </c>
      <c r="D60" s="7">
        <v>1</v>
      </c>
      <c r="E60" s="7" t="s">
        <v>169</v>
      </c>
      <c r="F60" s="7" t="s">
        <v>170</v>
      </c>
      <c r="G60" s="7" t="s">
        <v>171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ht="16.5" spans="1:21">
      <c r="A61" s="7">
        <f>MAX($A$3:A60)+1</f>
        <v>36</v>
      </c>
      <c r="B61" s="7" t="s">
        <v>172</v>
      </c>
      <c r="C61" s="7" t="s">
        <v>148</v>
      </c>
      <c r="D61" s="7">
        <v>1</v>
      </c>
      <c r="E61" s="7" t="s">
        <v>173</v>
      </c>
      <c r="F61" s="7" t="s">
        <v>174</v>
      </c>
      <c r="G61" s="7" t="s">
        <v>175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ht="16.5" spans="1:21">
      <c r="A62" s="7">
        <f>MAX($A$3:A61)+1</f>
        <v>37</v>
      </c>
      <c r="B62" s="7" t="s">
        <v>176</v>
      </c>
      <c r="C62" s="7" t="s">
        <v>148</v>
      </c>
      <c r="D62" s="7">
        <v>1</v>
      </c>
      <c r="E62" s="7" t="s">
        <v>177</v>
      </c>
      <c r="F62" s="7" t="s">
        <v>178</v>
      </c>
      <c r="G62" s="7" t="s">
        <v>179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ht="16.5" spans="1:21">
      <c r="A63" s="7">
        <f>MAX($A$3:A62)+1</f>
        <v>38</v>
      </c>
      <c r="B63" s="7" t="s">
        <v>180</v>
      </c>
      <c r="C63" s="7" t="s">
        <v>181</v>
      </c>
      <c r="D63" s="7">
        <v>1</v>
      </c>
      <c r="E63" s="7" t="s">
        <v>182</v>
      </c>
      <c r="F63" s="7" t="s">
        <v>183</v>
      </c>
      <c r="G63" s="7" t="s">
        <v>184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ht="16.5" spans="1:21">
      <c r="A64" s="7">
        <f>MAX($A$3:A63)+1</f>
        <v>39</v>
      </c>
      <c r="B64" s="7" t="s">
        <v>185</v>
      </c>
      <c r="C64" s="7" t="s">
        <v>186</v>
      </c>
      <c r="D64" s="7">
        <v>1</v>
      </c>
      <c r="E64" s="7" t="s">
        <v>187</v>
      </c>
      <c r="F64" s="7" t="s">
        <v>188</v>
      </c>
      <c r="G64" s="7" t="s">
        <v>189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ht="16.5" spans="1:21">
      <c r="A65" s="6">
        <f>MAX($A$3:A64)+1</f>
        <v>40</v>
      </c>
      <c r="B65" s="6" t="s">
        <v>190</v>
      </c>
      <c r="C65" s="7" t="s">
        <v>191</v>
      </c>
      <c r="D65" s="7">
        <v>1</v>
      </c>
      <c r="E65" s="6" t="s">
        <v>192</v>
      </c>
      <c r="F65" s="6" t="s">
        <v>193</v>
      </c>
      <c r="G65" s="6" t="s">
        <v>194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ht="16.5" spans="1:21">
      <c r="A66" s="11"/>
      <c r="B66" s="11"/>
      <c r="C66" s="7" t="s">
        <v>195</v>
      </c>
      <c r="D66" s="7">
        <v>1</v>
      </c>
      <c r="E66" s="11"/>
      <c r="F66" s="11"/>
      <c r="G66" s="1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ht="16.5" spans="1:21">
      <c r="A67" s="9"/>
      <c r="B67" s="9"/>
      <c r="C67" s="7" t="s">
        <v>196</v>
      </c>
      <c r="D67" s="7">
        <v>1</v>
      </c>
      <c r="E67" s="9"/>
      <c r="F67" s="9"/>
      <c r="G67" s="9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ht="16.5" spans="1:21">
      <c r="A68" s="12" t="s">
        <v>197</v>
      </c>
      <c r="B68" s="12"/>
      <c r="C68" s="12"/>
      <c r="D68" s="13">
        <f>SUM(D4:D67)</f>
        <v>84</v>
      </c>
      <c r="E68" s="14"/>
      <c r="F68" s="15"/>
      <c r="G68" s="1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ht="16.5" spans="1: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ht="16.5" spans="1: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ht="16.5" spans="1: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ht="16.5" spans="1: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ht="16.5" spans="1: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ht="16.5" spans="1: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ht="16.5" spans="1: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ht="16.5" spans="1: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ht="16.5" spans="1: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ht="16.5" spans="1: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ht="16.5" spans="1: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ht="16.5" spans="1: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ht="16.5" spans="1: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ht="16.5" spans="1: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ht="16.5" spans="1: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ht="16.5" spans="1: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ht="16.5" spans="1: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ht="16.5" spans="1: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ht="16.5" spans="1: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ht="16.5" spans="1: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ht="16.5" spans="1: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ht="16.5" spans="1: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ht="16.5" spans="1: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ht="16.5" spans="1: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ht="16.5" spans="1: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ht="16.5" spans="1: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ht="16.5" spans="1: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ht="16.5" spans="1: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ht="16.5" spans="1:2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ht="16.5" spans="1:2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ht="16.5" spans="1:2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ht="16.5" spans="1:2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ht="16.5" spans="1:2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ht="16.5" spans="1:2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ht="16.5" spans="1:2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ht="16.5" spans="1:2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ht="16.5" spans="1:2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ht="16.5" spans="1:2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ht="16.5" spans="1:2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ht="16.5" spans="1:2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ht="16.5" spans="1:2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ht="16.5" spans="1:2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ht="16.5" spans="1:2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ht="16.5" spans="1:2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ht="16.5" spans="1:2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ht="16.5" spans="1:2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ht="16.5" spans="1:2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ht="16.5" spans="1:2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ht="16.5" spans="1:2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ht="16.5" spans="1:2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ht="16.5" spans="1:2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ht="16.5" spans="1:2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ht="16.5" spans="1: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ht="16.5" spans="1:2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ht="16.5" spans="1:2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ht="16.5" spans="1:2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ht="16.5" spans="1:2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ht="16.5" spans="1:2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ht="16.5" spans="1:2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ht="16.5" spans="1:2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ht="16.5" spans="1:2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ht="16.5" spans="1:2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ht="16.5" spans="1:2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ht="16.5" spans="1:2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ht="16.5" spans="1:2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ht="16.5" spans="1:2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ht="16.5" spans="1:2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ht="16.5" spans="1:2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ht="16.5" spans="1:2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ht="16.5" spans="1:2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ht="16.5" spans="1:2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ht="16.5" spans="1:2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ht="16.5" spans="1:2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ht="16.5" spans="1:2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ht="16.5" spans="1:2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ht="16.5" spans="1:2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ht="16.5" spans="1:2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ht="16.5" spans="1:2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ht="16.5" spans="1:2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ht="16.5" spans="1:2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ht="16.5" spans="1:2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ht="16.5" spans="1:2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ht="16.5" spans="1:2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ht="16.5" spans="1:2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ht="16.5" spans="1:2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ht="16.5" spans="1:2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ht="16.5" spans="1:2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ht="16.5" spans="1:2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ht="16.5" spans="1:2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ht="16.5" spans="1:2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</sheetData>
  <autoFilter ref="A3:U68">
    <extLst/>
  </autoFilter>
  <sortState ref="A2:J109">
    <sortCondition ref="B2:B109"/>
  </sortState>
  <mergeCells count="62">
    <mergeCell ref="A1:G1"/>
    <mergeCell ref="A68:C68"/>
    <mergeCell ref="E68:G68"/>
    <mergeCell ref="A4:A6"/>
    <mergeCell ref="A7:A8"/>
    <mergeCell ref="A9:A11"/>
    <mergeCell ref="A12:A13"/>
    <mergeCell ref="A14:A15"/>
    <mergeCell ref="A16:A17"/>
    <mergeCell ref="A18:A24"/>
    <mergeCell ref="A26:A27"/>
    <mergeCell ref="A28:A30"/>
    <mergeCell ref="A31:A32"/>
    <mergeCell ref="A46:A50"/>
    <mergeCell ref="A65:A67"/>
    <mergeCell ref="B4:B6"/>
    <mergeCell ref="B7:B8"/>
    <mergeCell ref="B9:B11"/>
    <mergeCell ref="B12:B13"/>
    <mergeCell ref="B14:B15"/>
    <mergeCell ref="B16:B17"/>
    <mergeCell ref="B18:B24"/>
    <mergeCell ref="B26:B27"/>
    <mergeCell ref="B28:B30"/>
    <mergeCell ref="B31:B32"/>
    <mergeCell ref="B46:B50"/>
    <mergeCell ref="B65:B67"/>
    <mergeCell ref="E4:E6"/>
    <mergeCell ref="E7:E8"/>
    <mergeCell ref="E9:E11"/>
    <mergeCell ref="E12:E13"/>
    <mergeCell ref="E14:E15"/>
    <mergeCell ref="E16:E17"/>
    <mergeCell ref="E18:E24"/>
    <mergeCell ref="E26:E27"/>
    <mergeCell ref="E28:E30"/>
    <mergeCell ref="E31:E32"/>
    <mergeCell ref="E46:E50"/>
    <mergeCell ref="E65:E67"/>
    <mergeCell ref="F4:F6"/>
    <mergeCell ref="F7:F8"/>
    <mergeCell ref="F9:F11"/>
    <mergeCell ref="F12:F13"/>
    <mergeCell ref="F14:F15"/>
    <mergeCell ref="F16:F17"/>
    <mergeCell ref="F18:F24"/>
    <mergeCell ref="F26:F27"/>
    <mergeCell ref="F28:F30"/>
    <mergeCell ref="F31:F32"/>
    <mergeCell ref="F46:F50"/>
    <mergeCell ref="F65:F67"/>
    <mergeCell ref="G4:G6"/>
    <mergeCell ref="G7:G8"/>
    <mergeCell ref="G9:G11"/>
    <mergeCell ref="G12:G13"/>
    <mergeCell ref="G14:G15"/>
    <mergeCell ref="G18:G24"/>
    <mergeCell ref="G26:G27"/>
    <mergeCell ref="G28:G30"/>
    <mergeCell ref="G31:G32"/>
    <mergeCell ref="G46:G50"/>
    <mergeCell ref="G65:G67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闪电</cp:lastModifiedBy>
  <dcterms:created xsi:type="dcterms:W3CDTF">2006-09-13T11:21:00Z</dcterms:created>
  <cp:lastPrinted>2019-10-14T02:31:00Z</cp:lastPrinted>
  <dcterms:modified xsi:type="dcterms:W3CDTF">2020-09-22T07:43:09Z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