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0" windowHeight="10350"/>
  </bookViews>
  <sheets>
    <sheet name="岗位表" sheetId="9" r:id="rId1"/>
    <sheet name="高中学科" sheetId="10" r:id="rId2"/>
    <sheet name="初中学科" sheetId="11" r:id="rId3"/>
    <sheet name="小学岗位" sheetId="12" r:id="rId4"/>
    <sheet name="Sheet4" sheetId="13" r:id="rId5"/>
  </sheets>
  <definedNames>
    <definedName name="_xlnm.Print_Titles" localSheetId="0">岗位表!$2:$4</definedName>
  </definedNames>
  <calcPr calcId="114210" fullCalcOnLoad="1"/>
</workbook>
</file>

<file path=xl/calcChain.xml><?xml version="1.0" encoding="utf-8"?>
<calcChain xmlns="http://schemas.openxmlformats.org/spreadsheetml/2006/main">
  <c r="D13" i="11"/>
  <c r="G4" i="10"/>
  <c r="G5"/>
  <c r="G6"/>
  <c r="G7"/>
  <c r="G8"/>
  <c r="G9"/>
  <c r="G10"/>
  <c r="G11"/>
  <c r="G2" i="11"/>
  <c r="G3"/>
  <c r="G4"/>
  <c r="G5"/>
  <c r="G6"/>
  <c r="G7"/>
  <c r="G8"/>
  <c r="G9"/>
  <c r="G10"/>
  <c r="G11"/>
  <c r="G12"/>
  <c r="G1"/>
  <c r="G2" i="10"/>
  <c r="G3"/>
  <c r="G1"/>
  <c r="C75" i="9"/>
</calcChain>
</file>

<file path=xl/sharedStrings.xml><?xml version="1.0" encoding="utf-8"?>
<sst xmlns="http://schemas.openxmlformats.org/spreadsheetml/2006/main" count="183" uniqueCount="100">
  <si>
    <t>用人单位</t>
  </si>
  <si>
    <t>备注</t>
  </si>
  <si>
    <t>驻马店市第二高级中学</t>
    <phoneticPr fontId="2" type="noConversion"/>
  </si>
  <si>
    <t>具有相应层次及以上教师资格，且专业与所报学科一致</t>
    <phoneticPr fontId="2" type="noConversion"/>
  </si>
  <si>
    <t>学历学位</t>
    <phoneticPr fontId="2" type="noConversion"/>
  </si>
  <si>
    <t>教师资格</t>
    <phoneticPr fontId="2" type="noConversion"/>
  </si>
  <si>
    <t>学科名称</t>
    <phoneticPr fontId="2" type="noConversion"/>
  </si>
  <si>
    <t>语文</t>
    <phoneticPr fontId="2" type="noConversion"/>
  </si>
  <si>
    <t>数学</t>
    <phoneticPr fontId="2" type="noConversion"/>
  </si>
  <si>
    <t>驻马店实验小学</t>
    <phoneticPr fontId="2" type="noConversion"/>
  </si>
  <si>
    <t>驻马店第二实验小学</t>
    <phoneticPr fontId="2" type="noConversion"/>
  </si>
  <si>
    <t>专业</t>
    <phoneticPr fontId="2" type="noConversion"/>
  </si>
  <si>
    <t>驻马店市第二初级中学</t>
    <phoneticPr fontId="2" type="noConversion"/>
  </si>
  <si>
    <t>资格条件</t>
    <phoneticPr fontId="2" type="noConversion"/>
  </si>
  <si>
    <t>拟招聘人数</t>
    <phoneticPr fontId="2" type="noConversion"/>
  </si>
  <si>
    <t>驻马店幼儿师范高等专科学校</t>
    <phoneticPr fontId="2" type="noConversion"/>
  </si>
  <si>
    <t>普通全日制硕士研究生以上学历（第一学历为二本及以上）</t>
    <phoneticPr fontId="2" type="noConversion"/>
  </si>
  <si>
    <t>语文</t>
    <phoneticPr fontId="2" type="noConversion"/>
  </si>
  <si>
    <t>数学</t>
    <phoneticPr fontId="2" type="noConversion"/>
  </si>
  <si>
    <t>英语</t>
    <phoneticPr fontId="2" type="noConversion"/>
  </si>
  <si>
    <t>物理</t>
    <phoneticPr fontId="2" type="noConversion"/>
  </si>
  <si>
    <t>政治</t>
    <phoneticPr fontId="2" type="noConversion"/>
  </si>
  <si>
    <t>历史</t>
    <phoneticPr fontId="2" type="noConversion"/>
  </si>
  <si>
    <t>地理</t>
    <phoneticPr fontId="2" type="noConversion"/>
  </si>
  <si>
    <t>体育</t>
    <phoneticPr fontId="2" type="noConversion"/>
  </si>
  <si>
    <t>信息技术</t>
    <phoneticPr fontId="2" type="noConversion"/>
  </si>
  <si>
    <t>合计</t>
    <phoneticPr fontId="2" type="noConversion"/>
  </si>
  <si>
    <t>生物</t>
    <phoneticPr fontId="2" type="noConversion"/>
  </si>
  <si>
    <t>书法</t>
    <phoneticPr fontId="2" type="noConversion"/>
  </si>
  <si>
    <t>美术</t>
    <phoneticPr fontId="2" type="noConversion"/>
  </si>
  <si>
    <t>生物学</t>
    <phoneticPr fontId="2" type="noConversion"/>
  </si>
  <si>
    <t>运动人体科学</t>
    <phoneticPr fontId="2" type="noConversion"/>
  </si>
  <si>
    <t>小学教育</t>
    <phoneticPr fontId="2" type="noConversion"/>
  </si>
  <si>
    <t>思想政治</t>
    <phoneticPr fontId="2" type="noConversion"/>
  </si>
  <si>
    <t>学前教育</t>
    <phoneticPr fontId="2" type="noConversion"/>
  </si>
  <si>
    <t>艺术设计</t>
    <phoneticPr fontId="2" type="noConversion"/>
  </si>
  <si>
    <t>学科教学（物理）</t>
    <phoneticPr fontId="2" type="noConversion"/>
  </si>
  <si>
    <t>中国画方向</t>
    <phoneticPr fontId="2" type="noConversion"/>
  </si>
  <si>
    <t>生理学</t>
    <phoneticPr fontId="2" type="noConversion"/>
  </si>
  <si>
    <t>运动人体科学</t>
    <phoneticPr fontId="2" type="noConversion"/>
  </si>
  <si>
    <t>思想政治教育</t>
    <phoneticPr fontId="2" type="noConversion"/>
  </si>
  <si>
    <t>体育</t>
    <phoneticPr fontId="2" type="noConversion"/>
  </si>
  <si>
    <t>音乐</t>
    <phoneticPr fontId="2" type="noConversion"/>
  </si>
  <si>
    <t>健美操、体育舞蹈方向</t>
    <phoneticPr fontId="2" type="noConversion"/>
  </si>
  <si>
    <t>声乐舞蹈方向</t>
    <phoneticPr fontId="2" type="noConversion"/>
  </si>
  <si>
    <t>驻马店市第十二初级中学</t>
    <phoneticPr fontId="2" type="noConversion"/>
  </si>
  <si>
    <t>本硕专业一致或相近，硕士专业与所报学科一致或相近</t>
    <phoneticPr fontId="2" type="noConversion"/>
  </si>
  <si>
    <t>化学</t>
    <phoneticPr fontId="2" type="noConversion"/>
  </si>
  <si>
    <t>总合计</t>
    <phoneticPr fontId="2" type="noConversion"/>
  </si>
  <si>
    <t>2021年河南省驻马店市直学校校园招聘教师岗位表</t>
    <phoneticPr fontId="2" type="noConversion"/>
  </si>
  <si>
    <t>政治</t>
    <phoneticPr fontId="2" type="noConversion"/>
  </si>
  <si>
    <t>语文</t>
    <phoneticPr fontId="2" type="noConversion"/>
  </si>
  <si>
    <t>数学</t>
    <phoneticPr fontId="2" type="noConversion"/>
  </si>
  <si>
    <t>英语</t>
    <phoneticPr fontId="2" type="noConversion"/>
  </si>
  <si>
    <t>历史</t>
    <phoneticPr fontId="2" type="noConversion"/>
  </si>
  <si>
    <t>地理</t>
    <phoneticPr fontId="2" type="noConversion"/>
  </si>
  <si>
    <t>物理</t>
    <phoneticPr fontId="2" type="noConversion"/>
  </si>
  <si>
    <t>化学</t>
    <phoneticPr fontId="2" type="noConversion"/>
  </si>
  <si>
    <t>生物</t>
    <phoneticPr fontId="2" type="noConversion"/>
  </si>
  <si>
    <t>数学</t>
    <phoneticPr fontId="2" type="noConversion"/>
  </si>
  <si>
    <t>英语</t>
    <phoneticPr fontId="2" type="noConversion"/>
  </si>
  <si>
    <t>合计</t>
    <phoneticPr fontId="2" type="noConversion"/>
  </si>
  <si>
    <t>园林</t>
    <phoneticPr fontId="2" type="noConversion"/>
  </si>
  <si>
    <t>动物医学</t>
    <phoneticPr fontId="2" type="noConversion"/>
  </si>
  <si>
    <t>教育学</t>
    <phoneticPr fontId="2" type="noConversion"/>
  </si>
  <si>
    <t>电子商务</t>
    <phoneticPr fontId="2" type="noConversion"/>
  </si>
  <si>
    <t>驻马店市第三高级中学</t>
    <phoneticPr fontId="2" type="noConversion"/>
  </si>
  <si>
    <t>驻马店市第一初级中学</t>
    <phoneticPr fontId="2" type="noConversion"/>
  </si>
  <si>
    <t>具有相应层次及以上教师资格，且专业与所报学科一致或相近</t>
    <phoneticPr fontId="2" type="noConversion"/>
  </si>
  <si>
    <t>附件1:</t>
    <phoneticPr fontId="2" type="noConversion"/>
  </si>
  <si>
    <t>园艺</t>
    <phoneticPr fontId="2" type="noConversion"/>
  </si>
  <si>
    <t>动物科学</t>
    <phoneticPr fontId="2" type="noConversion"/>
  </si>
  <si>
    <t>计算机科学与技术</t>
    <phoneticPr fontId="2" type="noConversion"/>
  </si>
  <si>
    <t>教育学</t>
    <phoneticPr fontId="2" type="noConversion"/>
  </si>
  <si>
    <t>平面设计</t>
    <phoneticPr fontId="2" type="noConversion"/>
  </si>
  <si>
    <t>环境艺术设计</t>
    <phoneticPr fontId="2" type="noConversion"/>
  </si>
  <si>
    <t>篮球方向</t>
    <phoneticPr fontId="2" type="noConversion"/>
  </si>
  <si>
    <t>艺术设计1</t>
    <phoneticPr fontId="2" type="noConversion"/>
  </si>
  <si>
    <t>艺术设计2</t>
    <phoneticPr fontId="2" type="noConversion"/>
  </si>
  <si>
    <t>驻马店农业学校</t>
    <phoneticPr fontId="2" type="noConversion"/>
  </si>
  <si>
    <t>普通全日制硕士研究生以上学历（第一学历为二本及以上）</t>
    <phoneticPr fontId="2" type="noConversion"/>
  </si>
  <si>
    <t>本硕专业一致或相近，硕士专业与所报学科一致或相近</t>
    <phoneticPr fontId="2" type="noConversion"/>
  </si>
  <si>
    <t>具有相应层次及以上教师资格，且专业与所报学科一致</t>
    <phoneticPr fontId="2" type="noConversion"/>
  </si>
  <si>
    <t>普通全日制硕士研究生以上学历（第一学历为二本及以上）</t>
    <phoneticPr fontId="2" type="noConversion"/>
  </si>
  <si>
    <t>本硕专业一致或相近，硕士专业与所报学科一致或相近</t>
    <phoneticPr fontId="2" type="noConversion"/>
  </si>
  <si>
    <t>本硕专业一致或相近，硕士专业与所报学科一致或相近</t>
    <phoneticPr fontId="2" type="noConversion"/>
  </si>
  <si>
    <t>具有相应层次及以上教师资格，且专业与所报学科一致</t>
    <phoneticPr fontId="2" type="noConversion"/>
  </si>
  <si>
    <t>普通全日制硕士研究生以上学历（第一学历为二本及以上</t>
    <phoneticPr fontId="2" type="noConversion"/>
  </si>
  <si>
    <t>联系方式：0396-3690379、zmdyzrsc@163.com</t>
    <phoneticPr fontId="2" type="noConversion"/>
  </si>
  <si>
    <t>联系方式：0396-2725606, zmdnxrsk@163.com</t>
    <phoneticPr fontId="2" type="noConversion"/>
  </si>
  <si>
    <t>驻马店高级中学</t>
    <phoneticPr fontId="2" type="noConversion"/>
  </si>
  <si>
    <t>联系方式：0396-2809669, zmdgjzxbgs@163.com</t>
    <phoneticPr fontId="2" type="noConversion"/>
  </si>
  <si>
    <t>联系方式：0396-3814992、zmdsgrsk@126.com</t>
    <phoneticPr fontId="2" type="noConversion"/>
  </si>
  <si>
    <t>联系方式：0396-2816720, zmdycz@126.com</t>
    <phoneticPr fontId="2" type="noConversion"/>
  </si>
  <si>
    <t>联系方式：0396-2715033、357919323@qq.com</t>
    <phoneticPr fontId="2" type="noConversion"/>
  </si>
  <si>
    <t>联系方式：0396-3251779, 12bgsh@163.com</t>
    <phoneticPr fontId="2" type="noConversion"/>
  </si>
  <si>
    <t>联系方式：0396-3651557, 13393977773@163.com</t>
    <phoneticPr fontId="2" type="noConversion"/>
  </si>
  <si>
    <t>联系方式：0396-2390758，2661629337@qq.com</t>
    <phoneticPr fontId="2" type="noConversion"/>
  </si>
  <si>
    <t>物理</t>
    <phoneticPr fontId="2" type="noConversion"/>
  </si>
  <si>
    <t>联系方式：0396-2186381、zmdegbgs@163.com</t>
    <phoneticPr fontId="2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</si>
</sst>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9"/>
      <name val="仿宋_GB2312"/>
      <family val="3"/>
      <charset val="134"/>
    </font>
    <font>
      <sz val="9"/>
      <name val="宋体"/>
      <charset val="134"/>
    </font>
    <font>
      <b/>
      <sz val="16"/>
      <name val="华文中宋"/>
      <charset val="134"/>
    </font>
    <font>
      <sz val="12"/>
      <name val="仿宋_GB2312"/>
      <family val="3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sz val="12"/>
      <name val="宋体"/>
      <charset val="134"/>
    </font>
    <font>
      <sz val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2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5"/>
  <sheetViews>
    <sheetView tabSelected="1" topLeftCell="A29" workbookViewId="0">
      <pane activePane="bottomRight" state="frozen"/>
      <selection activeCell="I37" sqref="I37"/>
    </sheetView>
  </sheetViews>
  <sheetFormatPr defaultRowHeight="11.25"/>
  <cols>
    <col min="1" max="1" width="12.5" style="1" customWidth="1"/>
    <col min="2" max="2" width="10.375" style="1" customWidth="1"/>
    <col min="3" max="3" width="8.25" style="9" customWidth="1"/>
    <col min="4" max="7" width="12.125" style="1" customWidth="1"/>
    <col min="8" max="16384" width="9" style="1"/>
  </cols>
  <sheetData>
    <row r="1" spans="1:7" ht="14.45" customHeight="1">
      <c r="A1" s="3" t="s">
        <v>69</v>
      </c>
    </row>
    <row r="2" spans="1:7" s="2" customFormat="1" ht="34.9" customHeight="1">
      <c r="A2" s="17" t="s">
        <v>49</v>
      </c>
      <c r="B2" s="17"/>
      <c r="C2" s="17"/>
      <c r="D2" s="17"/>
      <c r="E2" s="17"/>
      <c r="F2" s="17"/>
      <c r="G2" s="17"/>
    </row>
    <row r="3" spans="1:7" s="4" customFormat="1" ht="22.5" customHeight="1">
      <c r="A3" s="18" t="s">
        <v>0</v>
      </c>
      <c r="B3" s="18" t="s">
        <v>6</v>
      </c>
      <c r="C3" s="19" t="s">
        <v>14</v>
      </c>
      <c r="D3" s="18" t="s">
        <v>13</v>
      </c>
      <c r="E3" s="18"/>
      <c r="F3" s="18"/>
      <c r="G3" s="18" t="s">
        <v>1</v>
      </c>
    </row>
    <row r="4" spans="1:7" s="4" customFormat="1" ht="30" customHeight="1">
      <c r="A4" s="18"/>
      <c r="B4" s="18"/>
      <c r="C4" s="19"/>
      <c r="D4" s="7" t="s">
        <v>4</v>
      </c>
      <c r="E4" s="7" t="s">
        <v>11</v>
      </c>
      <c r="F4" s="7" t="s">
        <v>5</v>
      </c>
      <c r="G4" s="18"/>
    </row>
    <row r="5" spans="1:7" ht="27.75" customHeight="1">
      <c r="A5" s="16" t="s">
        <v>15</v>
      </c>
      <c r="B5" s="11" t="s">
        <v>20</v>
      </c>
      <c r="C5" s="6">
        <v>1</v>
      </c>
      <c r="D5" s="13" t="s">
        <v>80</v>
      </c>
      <c r="E5" s="5" t="s">
        <v>36</v>
      </c>
      <c r="F5" s="13" t="s">
        <v>68</v>
      </c>
      <c r="G5" s="16" t="s">
        <v>88</v>
      </c>
    </row>
    <row r="6" spans="1:7" ht="27.75" customHeight="1">
      <c r="A6" s="16"/>
      <c r="B6" s="11" t="s">
        <v>28</v>
      </c>
      <c r="C6" s="6">
        <v>1</v>
      </c>
      <c r="D6" s="14"/>
      <c r="E6" s="5" t="s">
        <v>28</v>
      </c>
      <c r="F6" s="14"/>
      <c r="G6" s="16"/>
    </row>
    <row r="7" spans="1:7" ht="27.75" customHeight="1">
      <c r="A7" s="16"/>
      <c r="B7" s="11" t="s">
        <v>29</v>
      </c>
      <c r="C7" s="6">
        <v>1</v>
      </c>
      <c r="D7" s="14"/>
      <c r="E7" s="5" t="s">
        <v>37</v>
      </c>
      <c r="F7" s="14"/>
      <c r="G7" s="16"/>
    </row>
    <row r="8" spans="1:7" ht="27.75" customHeight="1">
      <c r="A8" s="16"/>
      <c r="B8" s="11" t="s">
        <v>30</v>
      </c>
      <c r="C8" s="6">
        <v>1</v>
      </c>
      <c r="D8" s="14"/>
      <c r="E8" s="5" t="s">
        <v>38</v>
      </c>
      <c r="F8" s="14"/>
      <c r="G8" s="16"/>
    </row>
    <row r="9" spans="1:7" ht="27.75" customHeight="1">
      <c r="A9" s="16"/>
      <c r="B9" s="11" t="s">
        <v>31</v>
      </c>
      <c r="C9" s="6">
        <v>1</v>
      </c>
      <c r="D9" s="14"/>
      <c r="E9" s="5" t="s">
        <v>39</v>
      </c>
      <c r="F9" s="14"/>
      <c r="G9" s="16"/>
    </row>
    <row r="10" spans="1:7" ht="27.75" customHeight="1">
      <c r="A10" s="16"/>
      <c r="B10" s="11" t="s">
        <v>32</v>
      </c>
      <c r="C10" s="6">
        <v>1</v>
      </c>
      <c r="D10" s="14"/>
      <c r="E10" s="5" t="s">
        <v>32</v>
      </c>
      <c r="F10" s="14"/>
      <c r="G10" s="16"/>
    </row>
    <row r="11" spans="1:7" ht="27.75" customHeight="1">
      <c r="A11" s="16"/>
      <c r="B11" s="11" t="s">
        <v>33</v>
      </c>
      <c r="C11" s="6">
        <v>2</v>
      </c>
      <c r="D11" s="14"/>
      <c r="E11" s="5" t="s">
        <v>40</v>
      </c>
      <c r="F11" s="14"/>
      <c r="G11" s="16"/>
    </row>
    <row r="12" spans="1:7" ht="27.75" customHeight="1">
      <c r="A12" s="16"/>
      <c r="B12" s="11" t="s">
        <v>34</v>
      </c>
      <c r="C12" s="6">
        <v>2</v>
      </c>
      <c r="D12" s="14"/>
      <c r="E12" s="5" t="s">
        <v>34</v>
      </c>
      <c r="F12" s="14"/>
      <c r="G12" s="16"/>
    </row>
    <row r="13" spans="1:7" ht="27.75" customHeight="1">
      <c r="A13" s="16"/>
      <c r="B13" s="11" t="s">
        <v>35</v>
      </c>
      <c r="C13" s="6">
        <v>2</v>
      </c>
      <c r="D13" s="14"/>
      <c r="E13" s="5" t="s">
        <v>35</v>
      </c>
      <c r="F13" s="14"/>
      <c r="G13" s="16"/>
    </row>
    <row r="14" spans="1:7" ht="27.75" customHeight="1">
      <c r="A14" s="16" t="s">
        <v>26</v>
      </c>
      <c r="B14" s="16"/>
      <c r="C14" s="6">
        <v>12</v>
      </c>
      <c r="D14" s="14"/>
      <c r="E14" s="5"/>
      <c r="F14" s="14"/>
      <c r="G14" s="16"/>
    </row>
    <row r="15" spans="1:7" s="2" customFormat="1" ht="27.75" customHeight="1">
      <c r="A15" s="16" t="s">
        <v>79</v>
      </c>
      <c r="B15" s="11" t="s">
        <v>62</v>
      </c>
      <c r="C15" s="8">
        <v>1</v>
      </c>
      <c r="D15" s="14"/>
      <c r="E15" s="16" t="s">
        <v>81</v>
      </c>
      <c r="F15" s="14"/>
      <c r="G15" s="16" t="s">
        <v>89</v>
      </c>
    </row>
    <row r="16" spans="1:7" s="2" customFormat="1" ht="27.75" customHeight="1">
      <c r="A16" s="16"/>
      <c r="B16" s="11" t="s">
        <v>70</v>
      </c>
      <c r="C16" s="8">
        <v>1</v>
      </c>
      <c r="D16" s="14"/>
      <c r="E16" s="16"/>
      <c r="F16" s="14"/>
      <c r="G16" s="16"/>
    </row>
    <row r="17" spans="1:7" s="2" customFormat="1" ht="27.75" customHeight="1">
      <c r="A17" s="16"/>
      <c r="B17" s="11" t="s">
        <v>63</v>
      </c>
      <c r="C17" s="8">
        <v>1</v>
      </c>
      <c r="D17" s="14"/>
      <c r="E17" s="16"/>
      <c r="F17" s="14"/>
      <c r="G17" s="16"/>
    </row>
    <row r="18" spans="1:7" s="2" customFormat="1" ht="27.75" customHeight="1">
      <c r="A18" s="16"/>
      <c r="B18" s="11" t="s">
        <v>71</v>
      </c>
      <c r="C18" s="8">
        <v>1</v>
      </c>
      <c r="D18" s="14"/>
      <c r="E18" s="16"/>
      <c r="F18" s="14"/>
      <c r="G18" s="16"/>
    </row>
    <row r="19" spans="1:7" s="2" customFormat="1" ht="27.75" customHeight="1">
      <c r="A19" s="16"/>
      <c r="B19" s="12" t="s">
        <v>72</v>
      </c>
      <c r="C19" s="8">
        <v>1</v>
      </c>
      <c r="D19" s="14"/>
      <c r="E19" s="16"/>
      <c r="F19" s="14"/>
      <c r="G19" s="16"/>
    </row>
    <row r="20" spans="1:7" s="2" customFormat="1" ht="27.75" customHeight="1">
      <c r="A20" s="16"/>
      <c r="B20" s="12" t="s">
        <v>73</v>
      </c>
      <c r="C20" s="8">
        <v>1</v>
      </c>
      <c r="D20" s="14"/>
      <c r="E20" s="16"/>
      <c r="F20" s="14"/>
      <c r="G20" s="16"/>
    </row>
    <row r="21" spans="1:7" s="2" customFormat="1" ht="27.75" customHeight="1">
      <c r="A21" s="16"/>
      <c r="B21" s="11" t="s">
        <v>65</v>
      </c>
      <c r="C21" s="8">
        <v>1</v>
      </c>
      <c r="D21" s="14"/>
      <c r="E21" s="16"/>
      <c r="F21" s="14"/>
      <c r="G21" s="16"/>
    </row>
    <row r="22" spans="1:7" s="2" customFormat="1" ht="27.75" customHeight="1">
      <c r="A22" s="16"/>
      <c r="B22" s="12" t="s">
        <v>77</v>
      </c>
      <c r="C22" s="8">
        <v>1</v>
      </c>
      <c r="D22" s="14"/>
      <c r="E22" s="5" t="s">
        <v>74</v>
      </c>
      <c r="F22" s="14"/>
      <c r="G22" s="16"/>
    </row>
    <row r="23" spans="1:7" s="2" customFormat="1" ht="27.75" customHeight="1">
      <c r="A23" s="16"/>
      <c r="B23" s="12" t="s">
        <v>78</v>
      </c>
      <c r="C23" s="8">
        <v>1</v>
      </c>
      <c r="D23" s="14"/>
      <c r="E23" s="5" t="s">
        <v>75</v>
      </c>
      <c r="F23" s="14"/>
      <c r="G23" s="16"/>
    </row>
    <row r="24" spans="1:7" s="2" customFormat="1" ht="27.75" customHeight="1">
      <c r="A24" s="16"/>
      <c r="B24" s="12" t="s">
        <v>24</v>
      </c>
      <c r="C24" s="8">
        <v>1</v>
      </c>
      <c r="D24" s="14"/>
      <c r="E24" s="5" t="s">
        <v>76</v>
      </c>
      <c r="F24" s="14"/>
      <c r="G24" s="16"/>
    </row>
    <row r="25" spans="1:7" s="2" customFormat="1" ht="27.75" customHeight="1">
      <c r="A25" s="16" t="s">
        <v>26</v>
      </c>
      <c r="B25" s="16"/>
      <c r="C25" s="8">
        <v>10</v>
      </c>
      <c r="D25" s="15"/>
      <c r="E25" s="5"/>
      <c r="F25" s="15"/>
      <c r="G25" s="16"/>
    </row>
    <row r="26" spans="1:7" s="2" customFormat="1" ht="33" customHeight="1">
      <c r="A26" s="16" t="s">
        <v>90</v>
      </c>
      <c r="B26" s="11" t="s">
        <v>18</v>
      </c>
      <c r="C26" s="8">
        <v>2</v>
      </c>
      <c r="D26" s="13" t="s">
        <v>83</v>
      </c>
      <c r="E26" s="13" t="s">
        <v>85</v>
      </c>
      <c r="F26" s="13" t="s">
        <v>82</v>
      </c>
      <c r="G26" s="16" t="s">
        <v>91</v>
      </c>
    </row>
    <row r="27" spans="1:7" s="2" customFormat="1" ht="33" customHeight="1">
      <c r="A27" s="16"/>
      <c r="B27" s="11" t="s">
        <v>20</v>
      </c>
      <c r="C27" s="8">
        <v>1</v>
      </c>
      <c r="D27" s="14"/>
      <c r="E27" s="14"/>
      <c r="F27" s="14"/>
      <c r="G27" s="16"/>
    </row>
    <row r="28" spans="1:7" s="2" customFormat="1" ht="33" customHeight="1">
      <c r="A28" s="16"/>
      <c r="B28" s="11" t="s">
        <v>21</v>
      </c>
      <c r="C28" s="8">
        <v>1</v>
      </c>
      <c r="D28" s="14"/>
      <c r="E28" s="14"/>
      <c r="F28" s="14"/>
      <c r="G28" s="16"/>
    </row>
    <row r="29" spans="1:7" s="2" customFormat="1" ht="33" customHeight="1">
      <c r="A29" s="16"/>
      <c r="B29" s="11" t="s">
        <v>22</v>
      </c>
      <c r="C29" s="8">
        <v>2</v>
      </c>
      <c r="D29" s="14"/>
      <c r="E29" s="14"/>
      <c r="F29" s="14"/>
      <c r="G29" s="16"/>
    </row>
    <row r="30" spans="1:7" s="2" customFormat="1" ht="33" customHeight="1">
      <c r="A30" s="16"/>
      <c r="B30" s="11" t="s">
        <v>23</v>
      </c>
      <c r="C30" s="8">
        <v>1</v>
      </c>
      <c r="D30" s="14"/>
      <c r="E30" s="14"/>
      <c r="F30" s="14"/>
      <c r="G30" s="16"/>
    </row>
    <row r="31" spans="1:7" s="2" customFormat="1" ht="33" customHeight="1">
      <c r="A31" s="16"/>
      <c r="B31" s="11" t="s">
        <v>24</v>
      </c>
      <c r="C31" s="8">
        <v>1</v>
      </c>
      <c r="D31" s="14"/>
      <c r="E31" s="14"/>
      <c r="F31" s="14"/>
      <c r="G31" s="16"/>
    </row>
    <row r="32" spans="1:7" s="2" customFormat="1" ht="33" customHeight="1">
      <c r="A32" s="16"/>
      <c r="B32" s="11" t="s">
        <v>25</v>
      </c>
      <c r="C32" s="8">
        <v>1</v>
      </c>
      <c r="D32" s="14"/>
      <c r="E32" s="14"/>
      <c r="F32" s="14"/>
      <c r="G32" s="16"/>
    </row>
    <row r="33" spans="1:7" s="2" customFormat="1" ht="33" customHeight="1">
      <c r="A33" s="16" t="s">
        <v>26</v>
      </c>
      <c r="B33" s="16"/>
      <c r="C33" s="6">
        <v>9</v>
      </c>
      <c r="D33" s="14"/>
      <c r="E33" s="14"/>
      <c r="F33" s="14"/>
      <c r="G33" s="16"/>
    </row>
    <row r="34" spans="1:7" s="2" customFormat="1" ht="33" customHeight="1">
      <c r="A34" s="16" t="s">
        <v>2</v>
      </c>
      <c r="B34" s="5" t="s">
        <v>51</v>
      </c>
      <c r="C34" s="6">
        <v>1</v>
      </c>
      <c r="D34" s="14"/>
      <c r="E34" s="14"/>
      <c r="F34" s="14"/>
      <c r="G34" s="16" t="s">
        <v>99</v>
      </c>
    </row>
    <row r="35" spans="1:7" s="2" customFormat="1" ht="33" customHeight="1">
      <c r="A35" s="16"/>
      <c r="B35" s="5" t="s">
        <v>52</v>
      </c>
      <c r="C35" s="6">
        <v>1</v>
      </c>
      <c r="D35" s="14"/>
      <c r="E35" s="14"/>
      <c r="F35" s="14"/>
      <c r="G35" s="16"/>
    </row>
    <row r="36" spans="1:7" s="2" customFormat="1" ht="33" customHeight="1">
      <c r="A36" s="16"/>
      <c r="B36" s="5" t="s">
        <v>53</v>
      </c>
      <c r="C36" s="6">
        <v>1</v>
      </c>
      <c r="D36" s="14"/>
      <c r="E36" s="14"/>
      <c r="F36" s="14"/>
      <c r="G36" s="16"/>
    </row>
    <row r="37" spans="1:7" s="2" customFormat="1" ht="33" customHeight="1">
      <c r="A37" s="16"/>
      <c r="B37" s="5" t="s">
        <v>50</v>
      </c>
      <c r="C37" s="6">
        <v>1</v>
      </c>
      <c r="D37" s="14"/>
      <c r="E37" s="14"/>
      <c r="F37" s="14"/>
      <c r="G37" s="16"/>
    </row>
    <row r="38" spans="1:7" s="2" customFormat="1" ht="33" customHeight="1">
      <c r="A38" s="16"/>
      <c r="B38" s="5" t="s">
        <v>54</v>
      </c>
      <c r="C38" s="6">
        <v>1</v>
      </c>
      <c r="D38" s="14"/>
      <c r="E38" s="14"/>
      <c r="F38" s="14"/>
      <c r="G38" s="16"/>
    </row>
    <row r="39" spans="1:7" s="2" customFormat="1" ht="33" customHeight="1">
      <c r="A39" s="16"/>
      <c r="B39" s="5" t="s">
        <v>55</v>
      </c>
      <c r="C39" s="6">
        <v>1</v>
      </c>
      <c r="D39" s="14"/>
      <c r="E39" s="14"/>
      <c r="F39" s="14"/>
      <c r="G39" s="16"/>
    </row>
    <row r="40" spans="1:7" s="2" customFormat="1" ht="33" customHeight="1">
      <c r="A40" s="16"/>
      <c r="B40" s="5" t="s">
        <v>56</v>
      </c>
      <c r="C40" s="6">
        <v>1</v>
      </c>
      <c r="D40" s="14"/>
      <c r="E40" s="14"/>
      <c r="F40" s="14"/>
      <c r="G40" s="16"/>
    </row>
    <row r="41" spans="1:7" s="2" customFormat="1" ht="33" customHeight="1">
      <c r="A41" s="16"/>
      <c r="B41" s="5" t="s">
        <v>57</v>
      </c>
      <c r="C41" s="6">
        <v>1</v>
      </c>
      <c r="D41" s="14"/>
      <c r="E41" s="14"/>
      <c r="F41" s="14"/>
      <c r="G41" s="16"/>
    </row>
    <row r="42" spans="1:7" s="2" customFormat="1" ht="33" customHeight="1">
      <c r="A42" s="16"/>
      <c r="B42" s="5" t="s">
        <v>58</v>
      </c>
      <c r="C42" s="6">
        <v>1</v>
      </c>
      <c r="D42" s="14"/>
      <c r="E42" s="14"/>
      <c r="F42" s="14"/>
      <c r="G42" s="16"/>
    </row>
    <row r="43" spans="1:7" s="2" customFormat="1" ht="33" customHeight="1">
      <c r="A43" s="16" t="s">
        <v>26</v>
      </c>
      <c r="B43" s="16"/>
      <c r="C43" s="6">
        <v>9</v>
      </c>
      <c r="D43" s="15"/>
      <c r="E43" s="15"/>
      <c r="F43" s="15"/>
      <c r="G43" s="16"/>
    </row>
    <row r="44" spans="1:7" s="2" customFormat="1" ht="33" customHeight="1">
      <c r="A44" s="16" t="s">
        <v>66</v>
      </c>
      <c r="B44" s="5" t="s">
        <v>17</v>
      </c>
      <c r="C44" s="6">
        <v>1</v>
      </c>
      <c r="D44" s="13" t="s">
        <v>16</v>
      </c>
      <c r="E44" s="13" t="s">
        <v>46</v>
      </c>
      <c r="F44" s="13" t="s">
        <v>3</v>
      </c>
      <c r="G44" s="16" t="s">
        <v>92</v>
      </c>
    </row>
    <row r="45" spans="1:7" s="2" customFormat="1" ht="33" customHeight="1">
      <c r="A45" s="16"/>
      <c r="B45" s="5" t="s">
        <v>18</v>
      </c>
      <c r="C45" s="6">
        <v>2</v>
      </c>
      <c r="D45" s="14"/>
      <c r="E45" s="14"/>
      <c r="F45" s="14"/>
      <c r="G45" s="16"/>
    </row>
    <row r="46" spans="1:7" s="2" customFormat="1" ht="33" customHeight="1">
      <c r="A46" s="16"/>
      <c r="B46" s="5" t="s">
        <v>19</v>
      </c>
      <c r="C46" s="6">
        <v>2</v>
      </c>
      <c r="D46" s="14"/>
      <c r="E46" s="14"/>
      <c r="F46" s="14"/>
      <c r="G46" s="16"/>
    </row>
    <row r="47" spans="1:7" s="2" customFormat="1" ht="33" customHeight="1">
      <c r="A47" s="16"/>
      <c r="B47" s="5" t="s">
        <v>20</v>
      </c>
      <c r="C47" s="6">
        <v>1</v>
      </c>
      <c r="D47" s="14"/>
      <c r="E47" s="14"/>
      <c r="F47" s="14"/>
      <c r="G47" s="16"/>
    </row>
    <row r="48" spans="1:7" s="2" customFormat="1" ht="33" customHeight="1">
      <c r="A48" s="16"/>
      <c r="B48" s="5" t="s">
        <v>27</v>
      </c>
      <c r="C48" s="6">
        <v>1</v>
      </c>
      <c r="D48" s="14"/>
      <c r="E48" s="14"/>
      <c r="F48" s="14"/>
      <c r="G48" s="16"/>
    </row>
    <row r="49" spans="1:7" s="2" customFormat="1" ht="33" customHeight="1">
      <c r="A49" s="16"/>
      <c r="B49" s="5" t="s">
        <v>21</v>
      </c>
      <c r="C49" s="6">
        <v>1</v>
      </c>
      <c r="D49" s="14"/>
      <c r="E49" s="14"/>
      <c r="F49" s="14"/>
      <c r="G49" s="16"/>
    </row>
    <row r="50" spans="1:7" s="2" customFormat="1" ht="33" customHeight="1">
      <c r="A50" s="16"/>
      <c r="B50" s="5" t="s">
        <v>22</v>
      </c>
      <c r="C50" s="6">
        <v>1</v>
      </c>
      <c r="D50" s="14"/>
      <c r="E50" s="14"/>
      <c r="F50" s="14"/>
      <c r="G50" s="16"/>
    </row>
    <row r="51" spans="1:7" s="2" customFormat="1" ht="33" customHeight="1">
      <c r="A51" s="16" t="s">
        <v>26</v>
      </c>
      <c r="B51" s="16"/>
      <c r="C51" s="6">
        <v>9</v>
      </c>
      <c r="D51" s="14"/>
      <c r="E51" s="14"/>
      <c r="F51" s="14"/>
      <c r="G51" s="16"/>
    </row>
    <row r="52" spans="1:7" s="2" customFormat="1" ht="19.5" customHeight="1">
      <c r="A52" s="16" t="s">
        <v>67</v>
      </c>
      <c r="B52" s="5" t="s">
        <v>59</v>
      </c>
      <c r="C52" s="6">
        <v>2</v>
      </c>
      <c r="D52" s="14"/>
      <c r="E52" s="14"/>
      <c r="F52" s="14"/>
      <c r="G52" s="16" t="s">
        <v>93</v>
      </c>
    </row>
    <row r="53" spans="1:7" s="2" customFormat="1" ht="19.5" customHeight="1">
      <c r="A53" s="16"/>
      <c r="B53" s="5" t="s">
        <v>60</v>
      </c>
      <c r="C53" s="6">
        <v>2</v>
      </c>
      <c r="D53" s="14"/>
      <c r="E53" s="14"/>
      <c r="F53" s="14"/>
      <c r="G53" s="16"/>
    </row>
    <row r="54" spans="1:7" s="2" customFormat="1" ht="19.5" customHeight="1">
      <c r="A54" s="16" t="s">
        <v>61</v>
      </c>
      <c r="B54" s="16"/>
      <c r="C54" s="6">
        <v>4</v>
      </c>
      <c r="D54" s="14"/>
      <c r="E54" s="14"/>
      <c r="F54" s="14"/>
      <c r="G54" s="16"/>
    </row>
    <row r="55" spans="1:7" s="2" customFormat="1" ht="19.5" customHeight="1">
      <c r="A55" s="16" t="s">
        <v>12</v>
      </c>
      <c r="B55" s="5" t="s">
        <v>17</v>
      </c>
      <c r="C55" s="6">
        <v>2</v>
      </c>
      <c r="D55" s="14"/>
      <c r="E55" s="14"/>
      <c r="F55" s="14"/>
      <c r="G55" s="16" t="s">
        <v>94</v>
      </c>
    </row>
    <row r="56" spans="1:7" s="2" customFormat="1" ht="19.5" customHeight="1">
      <c r="A56" s="16"/>
      <c r="B56" s="5" t="s">
        <v>18</v>
      </c>
      <c r="C56" s="6">
        <v>2</v>
      </c>
      <c r="D56" s="14"/>
      <c r="E56" s="14"/>
      <c r="F56" s="14"/>
      <c r="G56" s="16"/>
    </row>
    <row r="57" spans="1:7" s="2" customFormat="1" ht="19.5" customHeight="1">
      <c r="A57" s="16"/>
      <c r="B57" s="5" t="s">
        <v>19</v>
      </c>
      <c r="C57" s="6">
        <v>2</v>
      </c>
      <c r="D57" s="14"/>
      <c r="E57" s="14"/>
      <c r="F57" s="14"/>
      <c r="G57" s="16"/>
    </row>
    <row r="58" spans="1:7" s="2" customFormat="1" ht="19.5" customHeight="1">
      <c r="A58" s="16"/>
      <c r="B58" s="5" t="s">
        <v>22</v>
      </c>
      <c r="C58" s="6">
        <v>1</v>
      </c>
      <c r="D58" s="14"/>
      <c r="E58" s="14"/>
      <c r="F58" s="14"/>
      <c r="G58" s="16"/>
    </row>
    <row r="59" spans="1:7" s="2" customFormat="1" ht="19.5" customHeight="1">
      <c r="A59" s="16"/>
      <c r="B59" s="5" t="s">
        <v>23</v>
      </c>
      <c r="C59" s="6">
        <v>1</v>
      </c>
      <c r="D59" s="14"/>
      <c r="E59" s="14"/>
      <c r="F59" s="14"/>
      <c r="G59" s="16"/>
    </row>
    <row r="60" spans="1:7" s="2" customFormat="1" ht="19.5" customHeight="1">
      <c r="A60" s="16"/>
      <c r="B60" s="5" t="s">
        <v>27</v>
      </c>
      <c r="C60" s="6">
        <v>1</v>
      </c>
      <c r="D60" s="14"/>
      <c r="E60" s="15"/>
      <c r="F60" s="14"/>
      <c r="G60" s="16"/>
    </row>
    <row r="61" spans="1:7" s="2" customFormat="1" ht="19.5" customHeight="1">
      <c r="A61" s="16"/>
      <c r="B61" s="5" t="s">
        <v>41</v>
      </c>
      <c r="C61" s="6">
        <v>1</v>
      </c>
      <c r="D61" s="14"/>
      <c r="E61" s="5" t="s">
        <v>43</v>
      </c>
      <c r="F61" s="14"/>
      <c r="G61" s="16"/>
    </row>
    <row r="62" spans="1:7" s="2" customFormat="1" ht="19.5" customHeight="1">
      <c r="A62" s="16"/>
      <c r="B62" s="5" t="s">
        <v>42</v>
      </c>
      <c r="C62" s="6">
        <v>1</v>
      </c>
      <c r="D62" s="14"/>
      <c r="E62" s="5" t="s">
        <v>44</v>
      </c>
      <c r="F62" s="14"/>
      <c r="G62" s="16"/>
    </row>
    <row r="63" spans="1:7" s="2" customFormat="1" ht="32.25" customHeight="1">
      <c r="A63" s="16" t="s">
        <v>26</v>
      </c>
      <c r="B63" s="16"/>
      <c r="C63" s="6">
        <v>11</v>
      </c>
      <c r="D63" s="14"/>
      <c r="E63" s="5"/>
      <c r="F63" s="14"/>
      <c r="G63" s="16"/>
    </row>
    <row r="64" spans="1:7" s="2" customFormat="1" ht="19.5" customHeight="1">
      <c r="A64" s="16" t="s">
        <v>45</v>
      </c>
      <c r="B64" s="5" t="s">
        <v>17</v>
      </c>
      <c r="C64" s="6">
        <v>2</v>
      </c>
      <c r="D64" s="14"/>
      <c r="E64" s="16" t="s">
        <v>84</v>
      </c>
      <c r="F64" s="14"/>
      <c r="G64" s="16" t="s">
        <v>95</v>
      </c>
    </row>
    <row r="65" spans="1:7" s="2" customFormat="1" ht="19.5" customHeight="1">
      <c r="A65" s="16"/>
      <c r="B65" s="5" t="s">
        <v>19</v>
      </c>
      <c r="C65" s="6">
        <v>1</v>
      </c>
      <c r="D65" s="14"/>
      <c r="E65" s="16"/>
      <c r="F65" s="14"/>
      <c r="G65" s="16"/>
    </row>
    <row r="66" spans="1:7" s="2" customFormat="1" ht="19.5" customHeight="1">
      <c r="A66" s="16"/>
      <c r="B66" s="5" t="s">
        <v>24</v>
      </c>
      <c r="C66" s="6">
        <v>1</v>
      </c>
      <c r="D66" s="14"/>
      <c r="E66" s="16"/>
      <c r="F66" s="14"/>
      <c r="G66" s="16"/>
    </row>
    <row r="67" spans="1:7" s="2" customFormat="1" ht="19.5" customHeight="1">
      <c r="A67" s="16" t="s">
        <v>26</v>
      </c>
      <c r="B67" s="16"/>
      <c r="C67" s="6">
        <v>4</v>
      </c>
      <c r="D67" s="15"/>
      <c r="E67" s="16"/>
      <c r="F67" s="15"/>
      <c r="G67" s="16"/>
    </row>
    <row r="68" spans="1:7" s="2" customFormat="1" ht="37.5" customHeight="1">
      <c r="A68" s="16" t="s">
        <v>9</v>
      </c>
      <c r="B68" s="5" t="s">
        <v>17</v>
      </c>
      <c r="C68" s="6">
        <v>4</v>
      </c>
      <c r="D68" s="13" t="s">
        <v>87</v>
      </c>
      <c r="E68" s="13" t="s">
        <v>84</v>
      </c>
      <c r="F68" s="13" t="s">
        <v>86</v>
      </c>
      <c r="G68" s="16" t="s">
        <v>96</v>
      </c>
    </row>
    <row r="69" spans="1:7" s="2" customFormat="1" ht="37.5" customHeight="1">
      <c r="A69" s="16"/>
      <c r="B69" s="5" t="s">
        <v>18</v>
      </c>
      <c r="C69" s="6">
        <v>4</v>
      </c>
      <c r="D69" s="14"/>
      <c r="E69" s="14"/>
      <c r="F69" s="14"/>
      <c r="G69" s="16"/>
    </row>
    <row r="70" spans="1:7" s="2" customFormat="1" ht="37.5" customHeight="1">
      <c r="A70" s="16"/>
      <c r="B70" s="5" t="s">
        <v>19</v>
      </c>
      <c r="C70" s="6">
        <v>1</v>
      </c>
      <c r="D70" s="14"/>
      <c r="E70" s="14"/>
      <c r="F70" s="14"/>
      <c r="G70" s="16"/>
    </row>
    <row r="71" spans="1:7" s="2" customFormat="1" ht="26.25" customHeight="1">
      <c r="A71" s="16" t="s">
        <v>26</v>
      </c>
      <c r="B71" s="16"/>
      <c r="C71" s="6">
        <v>9</v>
      </c>
      <c r="D71" s="14"/>
      <c r="E71" s="14"/>
      <c r="F71" s="14"/>
      <c r="G71" s="16"/>
    </row>
    <row r="72" spans="1:7" s="2" customFormat="1" ht="37.5" customHeight="1">
      <c r="A72" s="16" t="s">
        <v>10</v>
      </c>
      <c r="B72" s="5" t="s">
        <v>7</v>
      </c>
      <c r="C72" s="6">
        <v>5</v>
      </c>
      <c r="D72" s="14"/>
      <c r="E72" s="14"/>
      <c r="F72" s="14"/>
      <c r="G72" s="16" t="s">
        <v>97</v>
      </c>
    </row>
    <row r="73" spans="1:7" s="2" customFormat="1" ht="37.5" customHeight="1">
      <c r="A73" s="16"/>
      <c r="B73" s="5" t="s">
        <v>8</v>
      </c>
      <c r="C73" s="6">
        <v>4</v>
      </c>
      <c r="D73" s="14"/>
      <c r="E73" s="14"/>
      <c r="F73" s="14"/>
      <c r="G73" s="16"/>
    </row>
    <row r="74" spans="1:7" s="2" customFormat="1" ht="37.5" customHeight="1">
      <c r="A74" s="16" t="s">
        <v>26</v>
      </c>
      <c r="B74" s="16"/>
      <c r="C74" s="6">
        <v>9</v>
      </c>
      <c r="D74" s="15"/>
      <c r="E74" s="15"/>
      <c r="F74" s="15"/>
      <c r="G74" s="16"/>
    </row>
    <row r="75" spans="1:7" ht="22.5" customHeight="1">
      <c r="A75" s="20" t="s">
        <v>48</v>
      </c>
      <c r="B75" s="21"/>
      <c r="C75" s="6">
        <f>C14+C25+C33+C43+C51+C54+C63+C67+C71+C74</f>
        <v>86</v>
      </c>
      <c r="D75" s="5"/>
      <c r="E75" s="5"/>
      <c r="F75" s="5"/>
      <c r="G75" s="5"/>
    </row>
  </sheetData>
  <mergeCells count="50">
    <mergeCell ref="A75:B75"/>
    <mergeCell ref="G68:G71"/>
    <mergeCell ref="G72:G74"/>
    <mergeCell ref="A71:B71"/>
    <mergeCell ref="A74:B74"/>
    <mergeCell ref="F68:F74"/>
    <mergeCell ref="A72:A73"/>
    <mergeCell ref="A68:A70"/>
    <mergeCell ref="D68:D74"/>
    <mergeCell ref="E68:E74"/>
    <mergeCell ref="A2:G2"/>
    <mergeCell ref="D3:F3"/>
    <mergeCell ref="A3:A4"/>
    <mergeCell ref="G3:G4"/>
    <mergeCell ref="C3:C4"/>
    <mergeCell ref="B3:B4"/>
    <mergeCell ref="D44:D67"/>
    <mergeCell ref="E44:E60"/>
    <mergeCell ref="A64:A66"/>
    <mergeCell ref="A67:B67"/>
    <mergeCell ref="A63:B63"/>
    <mergeCell ref="A55:A62"/>
    <mergeCell ref="A52:A53"/>
    <mergeCell ref="E64:E67"/>
    <mergeCell ref="A34:A42"/>
    <mergeCell ref="A51:B51"/>
    <mergeCell ref="A15:A24"/>
    <mergeCell ref="A26:A32"/>
    <mergeCell ref="A33:B33"/>
    <mergeCell ref="A44:A50"/>
    <mergeCell ref="A14:B14"/>
    <mergeCell ref="A25:B25"/>
    <mergeCell ref="D5:D25"/>
    <mergeCell ref="G55:G63"/>
    <mergeCell ref="A54:B54"/>
    <mergeCell ref="G34:G43"/>
    <mergeCell ref="F5:F25"/>
    <mergeCell ref="G5:G14"/>
    <mergeCell ref="A5:A13"/>
    <mergeCell ref="G26:G33"/>
    <mergeCell ref="F44:F67"/>
    <mergeCell ref="G64:G67"/>
    <mergeCell ref="G52:G54"/>
    <mergeCell ref="G44:G51"/>
    <mergeCell ref="G15:G25"/>
    <mergeCell ref="A43:B43"/>
    <mergeCell ref="D26:D43"/>
    <mergeCell ref="E26:E43"/>
    <mergeCell ref="E15:E21"/>
    <mergeCell ref="F26:F43"/>
  </mergeCells>
  <phoneticPr fontId="2" type="noConversion"/>
  <pageMargins left="0.74803149606299213" right="0.74803149606299213" top="0.98425196850393704" bottom="0.86614173228346458" header="0.51181102362204722" footer="0.51181102362204722"/>
  <pageSetup paperSize="9" orientation="portrait" r:id="rId1"/>
  <headerFooter scaleWithDoc="0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11"/>
  <sheetViews>
    <sheetView zoomScale="145" workbookViewId="0">
      <selection activeCell="G1" sqref="G1:G11"/>
    </sheetView>
  </sheetViews>
  <sheetFormatPr defaultRowHeight="14.25"/>
  <sheetData>
    <row r="1" spans="1:7">
      <c r="C1" s="5" t="s">
        <v>7</v>
      </c>
      <c r="D1" s="6">
        <v>1</v>
      </c>
      <c r="E1" s="5" t="s">
        <v>7</v>
      </c>
      <c r="F1" s="6">
        <v>1</v>
      </c>
      <c r="G1">
        <f>B1+D1+F1</f>
        <v>2</v>
      </c>
    </row>
    <row r="2" spans="1:7">
      <c r="A2" s="11" t="s">
        <v>8</v>
      </c>
      <c r="B2" s="8">
        <v>2</v>
      </c>
      <c r="C2" s="5" t="s">
        <v>8</v>
      </c>
      <c r="D2" s="6">
        <v>1</v>
      </c>
      <c r="E2" s="5" t="s">
        <v>8</v>
      </c>
      <c r="F2" s="6">
        <v>2</v>
      </c>
      <c r="G2">
        <f t="shared" ref="G2:G11" si="0">B2+D2+F2</f>
        <v>5</v>
      </c>
    </row>
    <row r="3" spans="1:7">
      <c r="C3" s="5" t="s">
        <v>19</v>
      </c>
      <c r="D3" s="6">
        <v>1</v>
      </c>
      <c r="E3" s="5" t="s">
        <v>19</v>
      </c>
      <c r="F3" s="6">
        <v>2</v>
      </c>
      <c r="G3">
        <f t="shared" si="0"/>
        <v>3</v>
      </c>
    </row>
    <row r="4" spans="1:7">
      <c r="A4" s="11" t="s">
        <v>21</v>
      </c>
      <c r="B4" s="8">
        <v>1</v>
      </c>
      <c r="C4" s="5" t="s">
        <v>21</v>
      </c>
      <c r="D4" s="6">
        <v>1</v>
      </c>
      <c r="E4" s="5" t="s">
        <v>21</v>
      </c>
      <c r="F4" s="6">
        <v>1</v>
      </c>
      <c r="G4">
        <f t="shared" si="0"/>
        <v>3</v>
      </c>
    </row>
    <row r="5" spans="1:7">
      <c r="A5" s="11" t="s">
        <v>22</v>
      </c>
      <c r="B5" s="8">
        <v>2</v>
      </c>
      <c r="C5" s="5" t="s">
        <v>22</v>
      </c>
      <c r="D5" s="6">
        <v>1</v>
      </c>
      <c r="E5" s="5" t="s">
        <v>22</v>
      </c>
      <c r="F5" s="6">
        <v>1</v>
      </c>
      <c r="G5">
        <f t="shared" si="0"/>
        <v>4</v>
      </c>
    </row>
    <row r="6" spans="1:7">
      <c r="A6" s="11" t="s">
        <v>23</v>
      </c>
      <c r="B6" s="8">
        <v>1</v>
      </c>
      <c r="C6" s="5" t="s">
        <v>23</v>
      </c>
      <c r="D6" s="6">
        <v>1</v>
      </c>
      <c r="G6">
        <f t="shared" si="0"/>
        <v>2</v>
      </c>
    </row>
    <row r="7" spans="1:7">
      <c r="A7" s="11" t="s">
        <v>20</v>
      </c>
      <c r="B7" s="8">
        <v>1</v>
      </c>
      <c r="C7" s="5" t="s">
        <v>20</v>
      </c>
      <c r="D7" s="6">
        <v>1</v>
      </c>
      <c r="E7" s="5" t="s">
        <v>20</v>
      </c>
      <c r="F7" s="6">
        <v>1</v>
      </c>
      <c r="G7">
        <f t="shared" si="0"/>
        <v>3</v>
      </c>
    </row>
    <row r="8" spans="1:7">
      <c r="C8" s="5" t="s">
        <v>47</v>
      </c>
      <c r="D8" s="6">
        <v>1</v>
      </c>
      <c r="G8">
        <f t="shared" si="0"/>
        <v>1</v>
      </c>
    </row>
    <row r="9" spans="1:7">
      <c r="C9" s="5" t="s">
        <v>27</v>
      </c>
      <c r="D9" s="6">
        <v>1</v>
      </c>
      <c r="E9" s="5" t="s">
        <v>27</v>
      </c>
      <c r="F9" s="6">
        <v>1</v>
      </c>
      <c r="G9">
        <f t="shared" si="0"/>
        <v>2</v>
      </c>
    </row>
    <row r="10" spans="1:7">
      <c r="A10" s="11" t="s">
        <v>24</v>
      </c>
      <c r="B10" s="8">
        <v>1</v>
      </c>
      <c r="G10">
        <f t="shared" si="0"/>
        <v>1</v>
      </c>
    </row>
    <row r="11" spans="1:7">
      <c r="A11" s="11" t="s">
        <v>25</v>
      </c>
      <c r="B11" s="8">
        <v>1</v>
      </c>
      <c r="G11">
        <f t="shared" si="0"/>
        <v>1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3"/>
  <sheetViews>
    <sheetView zoomScale="160" workbookViewId="0">
      <selection activeCell="H3" sqref="H3"/>
    </sheetView>
  </sheetViews>
  <sheetFormatPr defaultRowHeight="14.25"/>
  <cols>
    <col min="1" max="16384" width="9" style="10"/>
  </cols>
  <sheetData>
    <row r="1" spans="1:7">
      <c r="C1" s="5" t="s">
        <v>7</v>
      </c>
      <c r="D1" s="6">
        <v>2</v>
      </c>
      <c r="E1" s="5" t="s">
        <v>7</v>
      </c>
      <c r="F1" s="6">
        <v>2</v>
      </c>
      <c r="G1" s="10">
        <f>B1+D1+F1</f>
        <v>4</v>
      </c>
    </row>
    <row r="2" spans="1:7">
      <c r="A2" s="6" t="s">
        <v>59</v>
      </c>
      <c r="B2" s="6">
        <v>2</v>
      </c>
      <c r="C2" s="5" t="s">
        <v>8</v>
      </c>
      <c r="D2" s="6">
        <v>2</v>
      </c>
      <c r="G2" s="10">
        <f t="shared" ref="G2:G12" si="0">B2+D2+F2</f>
        <v>4</v>
      </c>
    </row>
    <row r="3" spans="1:7">
      <c r="A3" s="6" t="s">
        <v>19</v>
      </c>
      <c r="B3" s="6">
        <v>2</v>
      </c>
      <c r="C3" s="5" t="s">
        <v>19</v>
      </c>
      <c r="D3" s="6">
        <v>2</v>
      </c>
      <c r="E3" s="5" t="s">
        <v>19</v>
      </c>
      <c r="F3" s="6">
        <v>1</v>
      </c>
      <c r="G3" s="10">
        <f t="shared" si="0"/>
        <v>5</v>
      </c>
    </row>
    <row r="4" spans="1:7">
      <c r="G4" s="10">
        <f t="shared" si="0"/>
        <v>0</v>
      </c>
    </row>
    <row r="5" spans="1:7">
      <c r="C5" s="5" t="s">
        <v>22</v>
      </c>
      <c r="D5" s="6">
        <v>1</v>
      </c>
      <c r="G5" s="10">
        <f t="shared" si="0"/>
        <v>1</v>
      </c>
    </row>
    <row r="6" spans="1:7">
      <c r="C6" s="5" t="s">
        <v>23</v>
      </c>
      <c r="D6" s="6">
        <v>1</v>
      </c>
      <c r="G6" s="10">
        <f t="shared" si="0"/>
        <v>1</v>
      </c>
    </row>
    <row r="7" spans="1:7">
      <c r="G7" s="10">
        <f t="shared" si="0"/>
        <v>0</v>
      </c>
    </row>
    <row r="8" spans="1:7">
      <c r="G8" s="10">
        <f t="shared" si="0"/>
        <v>0</v>
      </c>
    </row>
    <row r="9" spans="1:7">
      <c r="C9" s="5" t="s">
        <v>27</v>
      </c>
      <c r="D9" s="6">
        <v>1</v>
      </c>
      <c r="G9" s="10">
        <f t="shared" si="0"/>
        <v>1</v>
      </c>
    </row>
    <row r="10" spans="1:7">
      <c r="C10" s="5" t="s">
        <v>24</v>
      </c>
      <c r="D10" s="6">
        <v>1</v>
      </c>
      <c r="E10" s="5" t="s">
        <v>24</v>
      </c>
      <c r="F10" s="6">
        <v>1</v>
      </c>
      <c r="G10" s="10">
        <f t="shared" si="0"/>
        <v>2</v>
      </c>
    </row>
    <row r="11" spans="1:7">
      <c r="C11" s="5" t="s">
        <v>42</v>
      </c>
      <c r="D11" s="6">
        <v>1</v>
      </c>
      <c r="G11" s="10">
        <f t="shared" si="0"/>
        <v>1</v>
      </c>
    </row>
    <row r="12" spans="1:7">
      <c r="C12" s="6"/>
      <c r="D12" s="6"/>
      <c r="G12" s="10">
        <f t="shared" si="0"/>
        <v>0</v>
      </c>
    </row>
    <row r="13" spans="1:7">
      <c r="D13" s="10">
        <f>SUM(D1:D12)</f>
        <v>11</v>
      </c>
    </row>
  </sheetData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zoomScale="145" workbookViewId="0">
      <selection sqref="A1:IV65536"/>
    </sheetView>
  </sheetViews>
  <sheetFormatPr defaultRowHeight="14.25"/>
  <cols>
    <col min="1" max="16384" width="9" style="10"/>
  </cols>
  <sheetData/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0"/>
  <sheetViews>
    <sheetView zoomScale="145" workbookViewId="0">
      <selection activeCell="E16" sqref="E16"/>
    </sheetView>
  </sheetViews>
  <sheetFormatPr defaultRowHeight="14.25"/>
  <sheetData>
    <row r="1" spans="1:5">
      <c r="A1" s="11" t="s">
        <v>98</v>
      </c>
      <c r="B1" s="6">
        <v>1</v>
      </c>
      <c r="D1" s="11" t="s">
        <v>62</v>
      </c>
      <c r="E1" s="8">
        <v>1</v>
      </c>
    </row>
    <row r="2" spans="1:5">
      <c r="A2" s="11" t="s">
        <v>28</v>
      </c>
      <c r="B2" s="6">
        <v>1</v>
      </c>
      <c r="D2" s="11" t="s">
        <v>70</v>
      </c>
      <c r="E2" s="8">
        <v>1</v>
      </c>
    </row>
    <row r="3" spans="1:5">
      <c r="A3" s="11" t="s">
        <v>29</v>
      </c>
      <c r="B3" s="6">
        <v>1</v>
      </c>
      <c r="D3" s="11" t="s">
        <v>63</v>
      </c>
      <c r="E3" s="8">
        <v>1</v>
      </c>
    </row>
    <row r="4" spans="1:5">
      <c r="A4" s="11" t="s">
        <v>30</v>
      </c>
      <c r="B4" s="6">
        <v>1</v>
      </c>
      <c r="D4" s="11" t="s">
        <v>71</v>
      </c>
      <c r="E4" s="8">
        <v>1</v>
      </c>
    </row>
    <row r="5" spans="1:5" ht="22.5">
      <c r="A5" s="11" t="s">
        <v>31</v>
      </c>
      <c r="B5" s="6">
        <v>1</v>
      </c>
      <c r="D5" s="12" t="s">
        <v>72</v>
      </c>
      <c r="E5" s="8">
        <v>1</v>
      </c>
    </row>
    <row r="6" spans="1:5">
      <c r="A6" s="11" t="s">
        <v>32</v>
      </c>
      <c r="B6" s="6">
        <v>1</v>
      </c>
      <c r="D6" s="12" t="s">
        <v>64</v>
      </c>
      <c r="E6" s="8">
        <v>1</v>
      </c>
    </row>
    <row r="7" spans="1:5">
      <c r="A7" s="11" t="s">
        <v>33</v>
      </c>
      <c r="B7" s="6">
        <v>2</v>
      </c>
      <c r="D7" s="11" t="s">
        <v>65</v>
      </c>
      <c r="E7" s="8">
        <v>1</v>
      </c>
    </row>
    <row r="8" spans="1:5">
      <c r="A8" s="11" t="s">
        <v>34</v>
      </c>
      <c r="B8" s="6">
        <v>2</v>
      </c>
      <c r="D8" s="12" t="s">
        <v>77</v>
      </c>
      <c r="E8" s="8">
        <v>1</v>
      </c>
    </row>
    <row r="9" spans="1:5">
      <c r="A9" s="11" t="s">
        <v>35</v>
      </c>
      <c r="B9" s="6">
        <v>2</v>
      </c>
      <c r="D9" s="12" t="s">
        <v>78</v>
      </c>
      <c r="E9" s="8">
        <v>1</v>
      </c>
    </row>
    <row r="10" spans="1:5">
      <c r="D10" s="12" t="s">
        <v>24</v>
      </c>
      <c r="E10" s="8">
        <v>1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岗位表</vt:lpstr>
      <vt:lpstr>高中学科</vt:lpstr>
      <vt:lpstr>初中学科</vt:lpstr>
      <vt:lpstr>小学岗位</vt:lpstr>
      <vt:lpstr>Sheet4</vt:lpstr>
      <vt:lpstr>岗位表!Print_Titles</vt:lpstr>
    </vt:vector>
  </TitlesOfParts>
  <Company>zmd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Administrator</cp:lastModifiedBy>
  <cp:revision>1</cp:revision>
  <cp:lastPrinted>2020-10-14T00:53:30Z</cp:lastPrinted>
  <dcterms:created xsi:type="dcterms:W3CDTF">2011-06-29T07:52:43Z</dcterms:created>
  <dcterms:modified xsi:type="dcterms:W3CDTF">2020-10-15T03:19:06Z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