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教师招聘计划" sheetId="1" r:id="rId1"/>
  </sheets>
  <definedNames>
    <definedName name="dwdm" localSheetId="0">'教师招聘计划'!$A$3:$B$94</definedName>
  </definedNames>
  <calcPr fullCalcOnLoad="1"/>
</workbook>
</file>

<file path=xl/sharedStrings.xml><?xml version="1.0" encoding="utf-8"?>
<sst xmlns="http://schemas.openxmlformats.org/spreadsheetml/2006/main" count="261" uniqueCount="239">
  <si>
    <t>序号</t>
  </si>
  <si>
    <t>学    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</si>
  <si>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</si>
  <si>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</si>
  <si>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</si>
  <si>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</si>
  <si>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</si>
  <si>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</si>
  <si>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</si>
  <si>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</si>
  <si>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道法</t>
  </si>
  <si>
    <t>音乐</t>
  </si>
  <si>
    <t>体育</t>
  </si>
  <si>
    <t>美术</t>
  </si>
  <si>
    <t>科学</t>
  </si>
  <si>
    <t>心理</t>
  </si>
  <si>
    <t>劳技</t>
  </si>
  <si>
    <t>日语</t>
  </si>
  <si>
    <t>小计</t>
  </si>
  <si>
    <t>A01</t>
  </si>
  <si>
    <t>嘉定区第一中学</t>
  </si>
  <si>
    <t>A02</t>
  </si>
  <si>
    <t>交大附中嘉定分校</t>
  </si>
  <si>
    <t>A03</t>
  </si>
  <si>
    <t>嘉定区第二中学</t>
  </si>
  <si>
    <t>A04</t>
  </si>
  <si>
    <t>上外嘉定外国语实验高级中学</t>
  </si>
  <si>
    <t>A05</t>
  </si>
  <si>
    <t>嘉定区安亭高级中学</t>
  </si>
  <si>
    <t>A07</t>
  </si>
  <si>
    <t>嘉定区封浜高级中学</t>
  </si>
  <si>
    <t>A08</t>
  </si>
  <si>
    <t>上海大学附属南翔高级中学</t>
  </si>
  <si>
    <t>A09</t>
  </si>
  <si>
    <t>嘉定区迎园中学</t>
  </si>
  <si>
    <t>A10</t>
  </si>
  <si>
    <t>嘉定区启良中学</t>
  </si>
  <si>
    <t>A13</t>
  </si>
  <si>
    <t>嘉定区震川中学</t>
  </si>
  <si>
    <t>A18</t>
  </si>
  <si>
    <t>曹杨二中附属江桥实验中学</t>
  </si>
  <si>
    <t>嘉定区杨柳初级中学</t>
  </si>
  <si>
    <t>A25</t>
  </si>
  <si>
    <t>嘉定区苏民学校</t>
  </si>
  <si>
    <t>A26</t>
  </si>
  <si>
    <t>嘉定区德富路中学</t>
  </si>
  <si>
    <t>A29</t>
  </si>
  <si>
    <t>上外嘉定外国语学校</t>
  </si>
  <si>
    <t>A34</t>
  </si>
  <si>
    <t>嘉定区练川实验学校</t>
  </si>
  <si>
    <r>
      <t>A</t>
    </r>
    <r>
      <rPr>
        <sz val="10"/>
        <rFont val="宋体"/>
        <family val="0"/>
      </rPr>
      <t>35</t>
    </r>
  </si>
  <si>
    <t>同济大学附属实验中学</t>
  </si>
  <si>
    <t>A37</t>
  </si>
  <si>
    <t>中科院上海实验学校</t>
  </si>
  <si>
    <r>
      <t>A</t>
    </r>
    <r>
      <rPr>
        <sz val="10"/>
        <rFont val="宋体"/>
        <family val="0"/>
      </rPr>
      <t>38</t>
    </r>
  </si>
  <si>
    <t>嘉定区南翔中学</t>
  </si>
  <si>
    <t>A39</t>
  </si>
  <si>
    <t>嘉定区新城实验中学</t>
  </si>
  <si>
    <t>中学小计</t>
  </si>
  <si>
    <t>自然科学</t>
  </si>
  <si>
    <t>B01</t>
  </si>
  <si>
    <t>嘉定区实验小学</t>
  </si>
  <si>
    <t>B02</t>
  </si>
  <si>
    <t>嘉定区普通小学</t>
  </si>
  <si>
    <t>B04</t>
  </si>
  <si>
    <t>嘉定区城中路小学</t>
  </si>
  <si>
    <t>B05</t>
  </si>
  <si>
    <t>嘉定区新成路小学</t>
  </si>
  <si>
    <t>B06</t>
  </si>
  <si>
    <t>嘉定区清水路小学</t>
  </si>
  <si>
    <t>B07</t>
  </si>
  <si>
    <t>嘉定区真新小学</t>
  </si>
  <si>
    <t>B08</t>
  </si>
  <si>
    <t>嘉定区绿地小学</t>
  </si>
  <si>
    <t>B09</t>
  </si>
  <si>
    <t>嘉定区南苑小学</t>
  </si>
  <si>
    <t>B10</t>
  </si>
  <si>
    <t>嘉定区叶城小学</t>
  </si>
  <si>
    <t>B12</t>
  </si>
  <si>
    <t>嘉定区安亭小学</t>
  </si>
  <si>
    <t>B13</t>
  </si>
  <si>
    <t>嘉定区紫荆小学</t>
  </si>
  <si>
    <t>B14</t>
  </si>
  <si>
    <t>嘉定区方泰小学</t>
  </si>
  <si>
    <t>B15</t>
  </si>
  <si>
    <t>同济黄渡小学</t>
  </si>
  <si>
    <t>B16</t>
  </si>
  <si>
    <t>嘉定区马陆小学</t>
  </si>
  <si>
    <t>B18</t>
  </si>
  <si>
    <t>嘉定区曹王小学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</si>
  <si>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</si>
  <si>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</si>
  <si>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</si>
  <si>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</si>
  <si>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</si>
  <si>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</si>
  <si>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</si>
  <si>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</si>
  <si>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</si>
  <si>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</si>
  <si>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r>
      <t>B</t>
    </r>
    <r>
      <rPr>
        <sz val="10"/>
        <rFont val="宋体"/>
        <family val="0"/>
      </rPr>
      <t>26</t>
    </r>
  </si>
  <si>
    <t>嘉定区成佳学校</t>
  </si>
  <si>
    <t>B27</t>
  </si>
  <si>
    <t>嘉定区德富路小学</t>
  </si>
  <si>
    <t>B28</t>
  </si>
  <si>
    <t>嘉定区第一中学附属小学</t>
  </si>
  <si>
    <t>B29</t>
  </si>
  <si>
    <t>嘉定区卢湾一中心实验小学</t>
  </si>
  <si>
    <t>B30</t>
  </si>
  <si>
    <t>同济大学附属实验小学</t>
  </si>
  <si>
    <t>B31</t>
  </si>
  <si>
    <t>嘉定区留云小学</t>
  </si>
  <si>
    <t>B32</t>
  </si>
  <si>
    <t>上师大附属嘉定小学</t>
  </si>
  <si>
    <t>B33</t>
  </si>
  <si>
    <t>嘉定区普通小学白银路分校</t>
  </si>
  <si>
    <t>B34</t>
  </si>
  <si>
    <t>嘉定区实验小学北水湾分校</t>
  </si>
  <si>
    <t>B35</t>
  </si>
  <si>
    <t>嘉定区新城实验小学</t>
  </si>
  <si>
    <t>B36</t>
  </si>
  <si>
    <t>上海市安亭师范附属小学</t>
  </si>
  <si>
    <t>A22</t>
  </si>
  <si>
    <t>嘉定区疁城实验学校</t>
  </si>
  <si>
    <t>小学小计</t>
  </si>
  <si>
    <t>幼教</t>
  </si>
  <si>
    <t>C07</t>
  </si>
  <si>
    <t>嘉定区菊园幼儿园</t>
  </si>
  <si>
    <t>C08</t>
  </si>
  <si>
    <t>嘉定区红石路幼儿园</t>
  </si>
  <si>
    <t>C14</t>
  </si>
  <si>
    <t>嘉定区叶城幼儿园</t>
  </si>
  <si>
    <t>C17</t>
  </si>
  <si>
    <t>嘉定区朱桥幼儿园</t>
  </si>
  <si>
    <t>C20</t>
  </si>
  <si>
    <t>嘉定区宝翔幼儿园</t>
  </si>
  <si>
    <t>C22</t>
  </si>
  <si>
    <t>嘉定区新源幼儿园</t>
  </si>
  <si>
    <t>C25</t>
  </si>
  <si>
    <t>嘉定区黄渡莱茵幼儿园</t>
  </si>
  <si>
    <t>C26</t>
  </si>
  <si>
    <t>嘉定区马陆以仁幼儿园</t>
  </si>
  <si>
    <r>
      <t>C</t>
    </r>
    <r>
      <rPr>
        <sz val="10"/>
        <rFont val="宋体"/>
        <family val="0"/>
      </rPr>
      <t>27</t>
    </r>
  </si>
  <si>
    <t>嘉定区马陆智慧幼儿园</t>
  </si>
  <si>
    <t>C29</t>
  </si>
  <si>
    <t>嘉定区曹王幼儿园</t>
  </si>
  <si>
    <t>C31</t>
  </si>
  <si>
    <t>嘉定区外冈幼儿园</t>
  </si>
  <si>
    <t>C32</t>
  </si>
  <si>
    <t>C34</t>
  </si>
  <si>
    <t>嘉定区江桥幼儿园</t>
  </si>
  <si>
    <t>C35</t>
  </si>
  <si>
    <t>嘉定区丰庄幼儿园</t>
  </si>
  <si>
    <t>C38</t>
  </si>
  <si>
    <t>嘉定区鹤旋路幼儿园</t>
  </si>
  <si>
    <t>C41</t>
  </si>
  <si>
    <t>嘉定区金鹤幼儿园</t>
  </si>
  <si>
    <t>C42</t>
  </si>
  <si>
    <t>嘉定区古猗幼儿园</t>
  </si>
  <si>
    <t>C43</t>
  </si>
  <si>
    <t>嘉定区双丁路幼儿园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</si>
  <si>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</si>
  <si>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</si>
  <si>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</si>
  <si>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</si>
  <si>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</si>
  <si>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</si>
  <si>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C48</t>
  </si>
  <si>
    <t>嘉定区华江幼儿园</t>
  </si>
  <si>
    <t>C51</t>
  </si>
  <si>
    <t>嘉定区中福会新城幼儿园</t>
  </si>
  <si>
    <t>C52</t>
  </si>
  <si>
    <t>嘉定区怀少幼儿园</t>
  </si>
  <si>
    <t>C53</t>
  </si>
  <si>
    <t>嘉定区浩翔幼儿园</t>
  </si>
  <si>
    <t>C54</t>
  </si>
  <si>
    <t>嘉定区黄家花园幼儿园</t>
  </si>
  <si>
    <t>C55</t>
  </si>
  <si>
    <t>嘉定区新城实验幼儿园</t>
  </si>
  <si>
    <r>
      <t>C</t>
    </r>
    <r>
      <rPr>
        <sz val="10"/>
        <rFont val="宋体"/>
        <family val="0"/>
      </rPr>
      <t>57</t>
    </r>
  </si>
  <si>
    <t>嘉定区天恩幼儿园</t>
  </si>
  <si>
    <r>
      <t>C</t>
    </r>
    <r>
      <rPr>
        <sz val="10"/>
        <rFont val="宋体"/>
        <family val="0"/>
      </rPr>
      <t>58</t>
    </r>
  </si>
  <si>
    <t>嘉定区云翔幼儿园</t>
  </si>
  <si>
    <r>
      <t>C</t>
    </r>
    <r>
      <rPr>
        <sz val="10"/>
        <rFont val="宋体"/>
        <family val="0"/>
      </rPr>
      <t>59</t>
    </r>
  </si>
  <si>
    <t>嘉定区白银路幼儿园</t>
  </si>
  <si>
    <r>
      <t>C</t>
    </r>
    <r>
      <rPr>
        <sz val="10"/>
        <rFont val="宋体"/>
        <family val="0"/>
      </rPr>
      <t>60</t>
    </r>
  </si>
  <si>
    <t>嘉定区海波幼儿园</t>
  </si>
  <si>
    <r>
      <t>C</t>
    </r>
    <r>
      <rPr>
        <sz val="10"/>
        <rFont val="宋体"/>
        <family val="0"/>
      </rPr>
      <t>62</t>
    </r>
  </si>
  <si>
    <t>嘉定区震川幼儿园</t>
  </si>
  <si>
    <r>
      <t>C</t>
    </r>
    <r>
      <rPr>
        <sz val="10"/>
        <rFont val="宋体"/>
        <family val="0"/>
      </rPr>
      <t>63</t>
    </r>
  </si>
  <si>
    <t>嘉定区天华艺术幼儿园</t>
  </si>
  <si>
    <r>
      <t>C</t>
    </r>
    <r>
      <rPr>
        <sz val="10"/>
        <rFont val="宋体"/>
        <family val="0"/>
      </rPr>
      <t>64</t>
    </r>
  </si>
  <si>
    <t>幼儿园小计</t>
  </si>
  <si>
    <t>A06</t>
  </si>
  <si>
    <t>嘉定区中光高级中学</t>
  </si>
  <si>
    <t>嘉定区金鹤学校</t>
  </si>
  <si>
    <t>A19</t>
  </si>
  <si>
    <t>A20</t>
  </si>
  <si>
    <t>B11</t>
  </si>
  <si>
    <t>嘉定区南翔小学</t>
  </si>
  <si>
    <t>B17</t>
  </si>
  <si>
    <t>嘉定区徐行小学</t>
  </si>
  <si>
    <t>B24</t>
  </si>
  <si>
    <t>嘉定区华江小学</t>
  </si>
  <si>
    <t>信息技术</t>
  </si>
  <si>
    <t>B37</t>
  </si>
  <si>
    <t>嘉定区武宁路实验小学</t>
  </si>
  <si>
    <t>C02</t>
  </si>
  <si>
    <t>嘉定区清河路幼儿园</t>
  </si>
  <si>
    <r>
      <t>C</t>
    </r>
    <r>
      <rPr>
        <sz val="10"/>
        <rFont val="宋体"/>
        <family val="0"/>
      </rPr>
      <t>61</t>
    </r>
  </si>
  <si>
    <t>嘉定区春申幼儿园</t>
  </si>
  <si>
    <t>同济大学附属嘉定幼儿园</t>
  </si>
  <si>
    <t>嘉定区汇源路幼儿园</t>
  </si>
  <si>
    <t>嘉定新城实验幼儿园崇教路分园</t>
  </si>
  <si>
    <t>嘉定区安亭新镇第一幼儿园</t>
  </si>
  <si>
    <r>
      <t>C</t>
    </r>
    <r>
      <rPr>
        <sz val="10"/>
        <rFont val="宋体"/>
        <family val="0"/>
      </rPr>
      <t>65</t>
    </r>
  </si>
  <si>
    <r>
      <t>C</t>
    </r>
    <r>
      <rPr>
        <sz val="10"/>
        <rFont val="宋体"/>
        <family val="0"/>
      </rPr>
      <t>66</t>
    </r>
  </si>
  <si>
    <r>
      <t>C</t>
    </r>
    <r>
      <rPr>
        <sz val="10"/>
        <rFont val="宋体"/>
        <family val="0"/>
      </rPr>
      <t>67</t>
    </r>
  </si>
  <si>
    <t>合计：</t>
  </si>
  <si>
    <t>C21</t>
  </si>
  <si>
    <t>嘉定区安亭幼儿园</t>
  </si>
  <si>
    <t>嘉定区教育系统2021学年教师招聘计划（中学）</t>
  </si>
  <si>
    <t>嘉定区教育系统2021学年教师招聘计划（小学）</t>
  </si>
  <si>
    <t>嘉定区教育系统2021学年教师招聘计划（幼儿园）</t>
  </si>
  <si>
    <t>语文（珠峰）</t>
  </si>
  <si>
    <t>体育（珠峰）</t>
  </si>
  <si>
    <t>政治（珠峰）</t>
  </si>
  <si>
    <t>信息安全（中专）</t>
  </si>
  <si>
    <t>动漫（中专）</t>
  </si>
  <si>
    <t>体育（中专）</t>
  </si>
  <si>
    <t>心理（中专）</t>
  </si>
  <si>
    <t>计算机网络技术（中专）</t>
  </si>
  <si>
    <t>物联网（中专）</t>
  </si>
  <si>
    <t>A40</t>
  </si>
  <si>
    <t>上海市行政管理学校(珠峰中学)</t>
  </si>
  <si>
    <t>嘉定区教育系统2021学年教师招聘计划（行政管理学校（珠峰中学））</t>
  </si>
  <si>
    <t>特教</t>
  </si>
  <si>
    <t>劳技</t>
  </si>
  <si>
    <t>嘉定区外冈兰郡幼儿园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</si>
</sst>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 shrinkToFi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vertical="center" shrinkToFit="1"/>
    </xf>
    <xf numFmtId="0" fontId="5" fillId="32" borderId="17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 shrinkToFit="1"/>
    </xf>
    <xf numFmtId="0" fontId="5" fillId="32" borderId="13" xfId="0" applyFont="1" applyFill="1" applyBorder="1" applyAlignment="1">
      <alignment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 shrinkToFit="1"/>
    </xf>
    <xf numFmtId="0" fontId="5" fillId="32" borderId="17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7" fillId="32" borderId="0" xfId="0" applyFont="1" applyFill="1" applyAlignment="1">
      <alignment vertical="center"/>
    </xf>
    <xf numFmtId="0" fontId="4" fillId="32" borderId="18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32" borderId="14" xfId="0" applyFont="1" applyFill="1" applyBorder="1" applyAlignment="1">
      <alignment vertical="center" shrinkToFit="1"/>
    </xf>
    <xf numFmtId="0" fontId="4" fillId="32" borderId="21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 shrinkToFi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48" fillId="32" borderId="32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2"/>
  <sheetViews>
    <sheetView tabSelected="1" workbookViewId="0" topLeftCell="A67">
      <selection activeCell="D90" sqref="D90:Q90"/>
    </sheetView>
  </sheetViews>
  <sheetFormatPr defaultColWidth="8.625" defaultRowHeight="14.25"/>
  <cols>
    <col min="1" max="1" width="3.625" style="0" customWidth="1"/>
    <col min="2" max="2" width="25.75390625" style="0" customWidth="1"/>
    <col min="3" max="17" width="5.50390625" style="0" customWidth="1"/>
    <col min="18" max="18" width="6.625" style="0" customWidth="1"/>
    <col min="19" max="19" width="5.375" style="0" customWidth="1"/>
    <col min="20" max="20" width="6.25390625" style="28" customWidth="1"/>
  </cols>
  <sheetData>
    <row r="1" spans="1:20" ht="24" customHeight="1" thickBot="1">
      <c r="A1" s="81" t="s">
        <v>221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58"/>
      <c r="T1" s="58"/>
    </row>
    <row r="2" spans="1:20" ht="24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14</v>
      </c>
      <c r="O2" s="7" t="s">
        <v>15</v>
      </c>
      <c r="P2" s="20" t="s">
        <v>16</v>
      </c>
      <c r="Q2" s="20" t="s">
        <v>17</v>
      </c>
      <c r="R2" s="29" t="s">
        <v>18</v>
      </c>
      <c r="T2"/>
    </row>
    <row r="3" spans="1:20" ht="13.5" customHeight="1">
      <c r="A3" s="8" t="s">
        <v>19</v>
      </c>
      <c r="B3" s="9" t="s">
        <v>20</v>
      </c>
      <c r="C3" s="10">
        <v>2</v>
      </c>
      <c r="D3" s="10">
        <v>1</v>
      </c>
      <c r="E3" s="10"/>
      <c r="F3" s="10">
        <v>1</v>
      </c>
      <c r="G3" s="10"/>
      <c r="H3" s="10">
        <v>1</v>
      </c>
      <c r="I3" s="10">
        <v>1</v>
      </c>
      <c r="J3" s="10">
        <v>1</v>
      </c>
      <c r="K3" s="10"/>
      <c r="L3" s="10"/>
      <c r="M3" s="10"/>
      <c r="N3" s="10"/>
      <c r="O3" s="10"/>
      <c r="P3" s="21"/>
      <c r="Q3" s="21">
        <v>1</v>
      </c>
      <c r="R3" s="30">
        <f>SUM(C3:Q3)</f>
        <v>8</v>
      </c>
      <c r="T3"/>
    </row>
    <row r="4" spans="1:20" ht="13.5" customHeight="1">
      <c r="A4" s="8" t="s">
        <v>21</v>
      </c>
      <c r="B4" s="9" t="s">
        <v>22</v>
      </c>
      <c r="C4" s="33"/>
      <c r="D4" s="10"/>
      <c r="E4" s="10"/>
      <c r="F4" s="10">
        <v>1</v>
      </c>
      <c r="G4" s="10">
        <v>1</v>
      </c>
      <c r="H4" s="10"/>
      <c r="I4" s="10">
        <v>1</v>
      </c>
      <c r="J4" s="10"/>
      <c r="K4" s="10"/>
      <c r="L4" s="10"/>
      <c r="M4" s="10"/>
      <c r="N4" s="10"/>
      <c r="O4" s="10"/>
      <c r="P4" s="21"/>
      <c r="Q4" s="21"/>
      <c r="R4" s="30">
        <f aca="true" t="shared" si="0" ref="R4:R24">SUM(C4:Q4)</f>
        <v>3</v>
      </c>
      <c r="T4"/>
    </row>
    <row r="5" spans="1:20" ht="13.5" customHeight="1">
      <c r="A5" s="8" t="s">
        <v>23</v>
      </c>
      <c r="B5" s="9" t="s">
        <v>24</v>
      </c>
      <c r="C5" s="10">
        <v>1</v>
      </c>
      <c r="D5" s="10"/>
      <c r="E5" s="10">
        <v>1</v>
      </c>
      <c r="F5" s="10"/>
      <c r="G5" s="10">
        <v>1</v>
      </c>
      <c r="H5" s="10"/>
      <c r="I5" s="10">
        <v>1</v>
      </c>
      <c r="J5" s="10"/>
      <c r="K5" s="10"/>
      <c r="L5" s="10"/>
      <c r="M5" s="10">
        <v>1</v>
      </c>
      <c r="N5" s="10"/>
      <c r="O5" s="10"/>
      <c r="P5" s="21"/>
      <c r="Q5" s="21"/>
      <c r="R5" s="30">
        <f t="shared" si="0"/>
        <v>5</v>
      </c>
      <c r="T5"/>
    </row>
    <row r="6" spans="1:20" ht="13.5" customHeight="1">
      <c r="A6" s="8" t="s">
        <v>25</v>
      </c>
      <c r="B6" s="9" t="s">
        <v>26</v>
      </c>
      <c r="C6" s="10">
        <v>3</v>
      </c>
      <c r="D6" s="10">
        <v>1</v>
      </c>
      <c r="E6" s="10"/>
      <c r="F6" s="10"/>
      <c r="G6" s="10"/>
      <c r="H6" s="10">
        <v>2</v>
      </c>
      <c r="I6" s="10">
        <v>1</v>
      </c>
      <c r="J6" s="10">
        <v>1</v>
      </c>
      <c r="K6" s="10">
        <v>1</v>
      </c>
      <c r="L6" s="10"/>
      <c r="M6" s="10">
        <v>1</v>
      </c>
      <c r="N6" s="10"/>
      <c r="O6" s="10"/>
      <c r="P6" s="21"/>
      <c r="Q6" s="21">
        <v>1</v>
      </c>
      <c r="R6" s="30">
        <f t="shared" si="0"/>
        <v>11</v>
      </c>
      <c r="T6"/>
    </row>
    <row r="7" spans="1:20" ht="13.5" customHeight="1">
      <c r="A7" s="8" t="s">
        <v>27</v>
      </c>
      <c r="B7" s="9" t="s">
        <v>28</v>
      </c>
      <c r="C7" s="10"/>
      <c r="D7" s="10">
        <v>1</v>
      </c>
      <c r="E7" s="10">
        <v>1</v>
      </c>
      <c r="F7" s="10"/>
      <c r="G7" s="10">
        <v>1</v>
      </c>
      <c r="H7" s="10">
        <v>1</v>
      </c>
      <c r="I7" s="10"/>
      <c r="J7" s="10"/>
      <c r="K7" s="10"/>
      <c r="L7" s="10"/>
      <c r="M7" s="10"/>
      <c r="N7" s="10"/>
      <c r="O7" s="10"/>
      <c r="P7" s="21"/>
      <c r="Q7" s="21"/>
      <c r="R7" s="30">
        <f t="shared" si="0"/>
        <v>4</v>
      </c>
      <c r="T7"/>
    </row>
    <row r="8" spans="1:20" ht="13.5" customHeight="1">
      <c r="A8" s="8" t="s">
        <v>193</v>
      </c>
      <c r="B8" s="34" t="s">
        <v>194</v>
      </c>
      <c r="C8" s="10">
        <v>4</v>
      </c>
      <c r="D8" s="10">
        <v>3</v>
      </c>
      <c r="E8" s="10">
        <v>4</v>
      </c>
      <c r="F8" s="10"/>
      <c r="G8" s="10"/>
      <c r="H8" s="10">
        <v>1</v>
      </c>
      <c r="I8" s="10">
        <v>2</v>
      </c>
      <c r="J8" s="10">
        <v>1</v>
      </c>
      <c r="K8" s="10">
        <v>1</v>
      </c>
      <c r="L8" s="10"/>
      <c r="M8" s="10"/>
      <c r="N8" s="10"/>
      <c r="O8" s="10"/>
      <c r="P8" s="21"/>
      <c r="Q8" s="21"/>
      <c r="R8" s="30">
        <f t="shared" si="0"/>
        <v>16</v>
      </c>
      <c r="T8"/>
    </row>
    <row r="9" spans="1:20" ht="13.5" customHeight="1">
      <c r="A9" s="8" t="s">
        <v>29</v>
      </c>
      <c r="B9" s="9" t="s">
        <v>30</v>
      </c>
      <c r="C9" s="10">
        <v>2</v>
      </c>
      <c r="D9" s="10">
        <v>2</v>
      </c>
      <c r="E9" s="10">
        <v>2</v>
      </c>
      <c r="F9" s="10"/>
      <c r="G9" s="10"/>
      <c r="H9" s="10">
        <v>1</v>
      </c>
      <c r="I9" s="10">
        <v>1</v>
      </c>
      <c r="J9" s="10">
        <v>1</v>
      </c>
      <c r="K9" s="10">
        <v>1</v>
      </c>
      <c r="L9" s="10"/>
      <c r="M9" s="10"/>
      <c r="N9" s="10"/>
      <c r="O9" s="10"/>
      <c r="P9" s="21"/>
      <c r="Q9" s="21"/>
      <c r="R9" s="30">
        <f t="shared" si="0"/>
        <v>10</v>
      </c>
      <c r="T9"/>
    </row>
    <row r="10" spans="1:20" ht="13.5" customHeight="1">
      <c r="A10" s="8" t="s">
        <v>31</v>
      </c>
      <c r="B10" s="9" t="s">
        <v>32</v>
      </c>
      <c r="C10" s="10">
        <v>2</v>
      </c>
      <c r="D10" s="10">
        <v>3</v>
      </c>
      <c r="E10" s="10">
        <v>3</v>
      </c>
      <c r="F10" s="10"/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21"/>
      <c r="Q10" s="21"/>
      <c r="R10" s="30">
        <f t="shared" si="0"/>
        <v>9</v>
      </c>
      <c r="T10"/>
    </row>
    <row r="11" spans="1:20" ht="13.5" customHeight="1">
      <c r="A11" s="8" t="s">
        <v>33</v>
      </c>
      <c r="B11" s="9" t="s">
        <v>34</v>
      </c>
      <c r="C11" s="10"/>
      <c r="D11" s="10"/>
      <c r="E11" s="10">
        <v>1</v>
      </c>
      <c r="F11" s="10"/>
      <c r="G11" s="10"/>
      <c r="H11" s="10"/>
      <c r="I11" s="10">
        <v>1</v>
      </c>
      <c r="J11" s="10">
        <v>1</v>
      </c>
      <c r="K11" s="10"/>
      <c r="L11" s="10"/>
      <c r="M11" s="10">
        <v>1</v>
      </c>
      <c r="N11" s="10"/>
      <c r="O11" s="10"/>
      <c r="P11" s="21"/>
      <c r="Q11" s="21"/>
      <c r="R11" s="30">
        <f t="shared" si="0"/>
        <v>4</v>
      </c>
      <c r="T11"/>
    </row>
    <row r="12" spans="1:18" s="48" customFormat="1" ht="13.5" customHeight="1">
      <c r="A12" s="38" t="s">
        <v>35</v>
      </c>
      <c r="B12" s="39" t="s">
        <v>36</v>
      </c>
      <c r="C12" s="33">
        <v>1</v>
      </c>
      <c r="D12" s="33"/>
      <c r="E12" s="33">
        <v>1</v>
      </c>
      <c r="F12" s="33">
        <v>1</v>
      </c>
      <c r="G12" s="33"/>
      <c r="H12" s="33"/>
      <c r="I12" s="33">
        <v>1</v>
      </c>
      <c r="J12" s="33"/>
      <c r="K12" s="33">
        <v>2</v>
      </c>
      <c r="L12" s="33"/>
      <c r="M12" s="33"/>
      <c r="N12" s="33"/>
      <c r="O12" s="33"/>
      <c r="P12" s="50"/>
      <c r="Q12" s="50"/>
      <c r="R12" s="51">
        <f t="shared" si="0"/>
        <v>6</v>
      </c>
    </row>
    <row r="13" spans="1:20" ht="13.5" customHeight="1">
      <c r="A13" s="8" t="s">
        <v>37</v>
      </c>
      <c r="B13" s="9" t="s">
        <v>38</v>
      </c>
      <c r="C13" s="10"/>
      <c r="D13" s="10"/>
      <c r="E13" s="10"/>
      <c r="F13" s="10"/>
      <c r="G13" s="10"/>
      <c r="H13" s="10"/>
      <c r="I13" s="10">
        <v>1</v>
      </c>
      <c r="J13" s="10"/>
      <c r="K13" s="10">
        <v>1</v>
      </c>
      <c r="L13" s="10"/>
      <c r="M13" s="10"/>
      <c r="N13" s="10"/>
      <c r="O13" s="10"/>
      <c r="P13" s="21"/>
      <c r="Q13" s="21"/>
      <c r="R13" s="30">
        <f t="shared" si="0"/>
        <v>2</v>
      </c>
      <c r="T13"/>
    </row>
    <row r="14" spans="1:20" ht="14.25" customHeight="1">
      <c r="A14" s="8" t="s">
        <v>39</v>
      </c>
      <c r="B14" s="9" t="s">
        <v>40</v>
      </c>
      <c r="C14" s="10"/>
      <c r="D14" s="10"/>
      <c r="E14" s="10"/>
      <c r="F14" s="10"/>
      <c r="G14" s="15"/>
      <c r="H14" s="10"/>
      <c r="I14" s="10"/>
      <c r="J14" s="10"/>
      <c r="K14" s="10">
        <v>1</v>
      </c>
      <c r="L14" s="10"/>
      <c r="M14" s="10"/>
      <c r="N14" s="10"/>
      <c r="O14" s="10"/>
      <c r="P14" s="21"/>
      <c r="Q14" s="21"/>
      <c r="R14" s="30">
        <f t="shared" si="0"/>
        <v>1</v>
      </c>
      <c r="T14"/>
    </row>
    <row r="15" spans="1:18" s="48" customFormat="1" ht="13.5" customHeight="1">
      <c r="A15" s="49" t="s">
        <v>197</v>
      </c>
      <c r="B15" s="39" t="s">
        <v>41</v>
      </c>
      <c r="C15" s="33"/>
      <c r="D15" s="33"/>
      <c r="E15" s="33">
        <v>1</v>
      </c>
      <c r="F15" s="33"/>
      <c r="G15" s="33"/>
      <c r="H15" s="33">
        <v>1</v>
      </c>
      <c r="I15" s="33"/>
      <c r="J15" s="33"/>
      <c r="K15" s="33"/>
      <c r="L15" s="33"/>
      <c r="M15" s="33"/>
      <c r="N15" s="33"/>
      <c r="O15" s="33"/>
      <c r="P15" s="50"/>
      <c r="Q15" s="50"/>
      <c r="R15" s="51">
        <f t="shared" si="0"/>
        <v>2</v>
      </c>
    </row>
    <row r="16" spans="1:20" ht="13.5" customHeight="1">
      <c r="A16" s="35" t="s">
        <v>122</v>
      </c>
      <c r="B16" s="9" t="s">
        <v>123</v>
      </c>
      <c r="C16" s="10"/>
      <c r="D16" s="10">
        <v>2</v>
      </c>
      <c r="E16" s="10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21"/>
      <c r="Q16" s="21"/>
      <c r="R16" s="30">
        <f t="shared" si="0"/>
        <v>5</v>
      </c>
      <c r="T16"/>
    </row>
    <row r="17" spans="1:20" ht="13.5" customHeight="1">
      <c r="A17" s="8" t="s">
        <v>42</v>
      </c>
      <c r="B17" s="9" t="s">
        <v>43</v>
      </c>
      <c r="C17" s="10">
        <v>1</v>
      </c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/>
      <c r="N17" s="10"/>
      <c r="O17" s="10"/>
      <c r="P17" s="21"/>
      <c r="Q17" s="21"/>
      <c r="R17" s="30">
        <f t="shared" si="0"/>
        <v>2</v>
      </c>
      <c r="T17"/>
    </row>
    <row r="18" spans="1:20" ht="13.5" customHeight="1">
      <c r="A18" s="11" t="s">
        <v>44</v>
      </c>
      <c r="B18" s="9" t="s">
        <v>45</v>
      </c>
      <c r="C18" s="10">
        <v>2</v>
      </c>
      <c r="D18" s="10">
        <v>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1">
        <v>1</v>
      </c>
      <c r="Q18" s="21"/>
      <c r="R18" s="30">
        <f t="shared" si="0"/>
        <v>5</v>
      </c>
      <c r="T18"/>
    </row>
    <row r="19" spans="1:18" s="48" customFormat="1" ht="14.25">
      <c r="A19" s="38" t="s">
        <v>46</v>
      </c>
      <c r="B19" s="39" t="s">
        <v>47</v>
      </c>
      <c r="C19" s="33">
        <v>3</v>
      </c>
      <c r="D19" s="33">
        <v>4</v>
      </c>
      <c r="E19" s="33">
        <v>3</v>
      </c>
      <c r="F19" s="33">
        <v>1</v>
      </c>
      <c r="G19" s="33">
        <v>1</v>
      </c>
      <c r="H19" s="33"/>
      <c r="I19" s="33">
        <v>1</v>
      </c>
      <c r="J19" s="33"/>
      <c r="K19" s="33"/>
      <c r="L19" s="33">
        <v>1</v>
      </c>
      <c r="M19" s="33">
        <v>2</v>
      </c>
      <c r="N19" s="33">
        <v>1</v>
      </c>
      <c r="O19" s="33"/>
      <c r="P19" s="50"/>
      <c r="Q19" s="50"/>
      <c r="R19" s="51">
        <f>SUM(C19:Q19)</f>
        <v>17</v>
      </c>
    </row>
    <row r="20" spans="1:20" ht="13.5" customHeight="1">
      <c r="A20" s="8" t="s">
        <v>48</v>
      </c>
      <c r="B20" s="9" t="s">
        <v>49</v>
      </c>
      <c r="C20" s="10"/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1"/>
      <c r="Q20" s="21"/>
      <c r="R20" s="30">
        <f t="shared" si="0"/>
        <v>1</v>
      </c>
      <c r="T20"/>
    </row>
    <row r="21" spans="1:18" s="48" customFormat="1" ht="13.5" customHeight="1">
      <c r="A21" s="38" t="s">
        <v>50</v>
      </c>
      <c r="B21" s="39" t="s">
        <v>51</v>
      </c>
      <c r="C21" s="33">
        <v>1</v>
      </c>
      <c r="D21" s="33">
        <v>1</v>
      </c>
      <c r="E21" s="33">
        <v>1</v>
      </c>
      <c r="F21" s="33"/>
      <c r="G21" s="33"/>
      <c r="H21" s="33"/>
      <c r="I21" s="33">
        <v>1</v>
      </c>
      <c r="J21" s="33">
        <v>1</v>
      </c>
      <c r="K21" s="33"/>
      <c r="L21" s="33"/>
      <c r="M21" s="33">
        <v>1</v>
      </c>
      <c r="N21" s="33"/>
      <c r="O21" s="33"/>
      <c r="P21" s="50"/>
      <c r="Q21" s="50"/>
      <c r="R21" s="51">
        <f t="shared" si="0"/>
        <v>6</v>
      </c>
    </row>
    <row r="22" spans="1:20" ht="13.5" customHeight="1">
      <c r="A22" s="8" t="s">
        <v>52</v>
      </c>
      <c r="B22" s="9" t="s">
        <v>53</v>
      </c>
      <c r="C22" s="10"/>
      <c r="D22" s="10">
        <v>2</v>
      </c>
      <c r="E22" s="10">
        <v>1</v>
      </c>
      <c r="F22" s="10">
        <v>1</v>
      </c>
      <c r="G22" s="10">
        <v>2</v>
      </c>
      <c r="H22" s="10"/>
      <c r="I22" s="10"/>
      <c r="J22" s="10"/>
      <c r="K22" s="10"/>
      <c r="L22" s="10"/>
      <c r="M22" s="10"/>
      <c r="N22" s="10"/>
      <c r="O22" s="10">
        <v>1</v>
      </c>
      <c r="P22" s="21"/>
      <c r="Q22" s="21"/>
      <c r="R22" s="30">
        <f t="shared" si="0"/>
        <v>7</v>
      </c>
      <c r="T22"/>
    </row>
    <row r="23" spans="1:18" s="55" customFormat="1" ht="13.5" customHeight="1">
      <c r="A23" s="8" t="s">
        <v>54</v>
      </c>
      <c r="B23" s="9" t="s">
        <v>55</v>
      </c>
      <c r="C23" s="10"/>
      <c r="D23" s="10">
        <v>1</v>
      </c>
      <c r="E23" s="10"/>
      <c r="F23" s="10"/>
      <c r="G23" s="10"/>
      <c r="H23" s="10"/>
      <c r="I23" s="10">
        <v>1</v>
      </c>
      <c r="J23" s="10"/>
      <c r="K23" s="10"/>
      <c r="L23" s="10"/>
      <c r="M23" s="10"/>
      <c r="N23" s="10"/>
      <c r="O23" s="10"/>
      <c r="P23" s="21"/>
      <c r="Q23" s="21"/>
      <c r="R23" s="30">
        <f t="shared" si="0"/>
        <v>2</v>
      </c>
    </row>
    <row r="24" spans="1:18" s="1" customFormat="1" ht="13.5" customHeight="1">
      <c r="A24" s="8" t="s">
        <v>56</v>
      </c>
      <c r="B24" s="12" t="s">
        <v>57</v>
      </c>
      <c r="C24" s="13">
        <v>3</v>
      </c>
      <c r="D24" s="13">
        <v>3</v>
      </c>
      <c r="E24" s="13">
        <v>3</v>
      </c>
      <c r="F24" s="13">
        <v>2</v>
      </c>
      <c r="G24" s="13"/>
      <c r="H24" s="13">
        <v>1</v>
      </c>
      <c r="I24" s="13">
        <v>1</v>
      </c>
      <c r="J24" s="13"/>
      <c r="K24" s="13">
        <v>1</v>
      </c>
      <c r="L24" s="13">
        <v>1</v>
      </c>
      <c r="M24" s="13">
        <v>2</v>
      </c>
      <c r="N24" s="13"/>
      <c r="O24" s="13"/>
      <c r="P24" s="22"/>
      <c r="Q24" s="22"/>
      <c r="R24" s="30">
        <f t="shared" si="0"/>
        <v>17</v>
      </c>
    </row>
    <row r="25" spans="1:18" s="28" customFormat="1" ht="13.5" customHeight="1" thickBot="1">
      <c r="A25" s="83" t="s">
        <v>58</v>
      </c>
      <c r="B25" s="84"/>
      <c r="C25" s="26">
        <f>SUM(C3:C24)</f>
        <v>25</v>
      </c>
      <c r="D25" s="26">
        <f>SUM(D3:D24)</f>
        <v>26</v>
      </c>
      <c r="E25" s="26">
        <f>SUM(E3:E24)</f>
        <v>24</v>
      </c>
      <c r="F25" s="26">
        <f>SUM(F3:F24)</f>
        <v>8</v>
      </c>
      <c r="G25" s="26">
        <f aca="true" t="shared" si="1" ref="G25:R25">SUM(G3:G24)</f>
        <v>6</v>
      </c>
      <c r="H25" s="26">
        <f t="shared" si="1"/>
        <v>8</v>
      </c>
      <c r="I25" s="26">
        <f t="shared" si="1"/>
        <v>15</v>
      </c>
      <c r="J25" s="26">
        <f t="shared" si="1"/>
        <v>6</v>
      </c>
      <c r="K25" s="26">
        <f t="shared" si="1"/>
        <v>9</v>
      </c>
      <c r="L25" s="26">
        <f t="shared" si="1"/>
        <v>2</v>
      </c>
      <c r="M25" s="26">
        <f t="shared" si="1"/>
        <v>9</v>
      </c>
      <c r="N25" s="26">
        <f t="shared" si="1"/>
        <v>1</v>
      </c>
      <c r="O25" s="26">
        <f t="shared" si="1"/>
        <v>1</v>
      </c>
      <c r="P25" s="26">
        <f t="shared" si="1"/>
        <v>1</v>
      </c>
      <c r="Q25" s="47">
        <f t="shared" si="1"/>
        <v>2</v>
      </c>
      <c r="R25" s="27">
        <f t="shared" si="1"/>
        <v>143</v>
      </c>
    </row>
    <row r="26" spans="1:20" ht="11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1"/>
    </row>
    <row r="27" spans="1:20" s="2" customFormat="1" ht="21" customHeight="1" thickBot="1">
      <c r="A27" s="81" t="s">
        <v>222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58"/>
      <c r="T27" s="58"/>
    </row>
    <row r="28" spans="1:20" ht="23.25" customHeight="1">
      <c r="A28" s="6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15</v>
      </c>
      <c r="G28" s="7" t="s">
        <v>11</v>
      </c>
      <c r="H28" s="7" t="s">
        <v>12</v>
      </c>
      <c r="I28" s="7" t="s">
        <v>13</v>
      </c>
      <c r="J28" s="37" t="s">
        <v>204</v>
      </c>
      <c r="K28" s="16" t="s">
        <v>59</v>
      </c>
      <c r="L28" s="74" t="s">
        <v>236</v>
      </c>
      <c r="M28" s="74" t="s">
        <v>237</v>
      </c>
      <c r="N28" s="37"/>
      <c r="O28" s="7"/>
      <c r="P28" s="7"/>
      <c r="Q28" s="7"/>
      <c r="R28" s="29" t="s">
        <v>18</v>
      </c>
      <c r="S28" s="2"/>
      <c r="T28" s="2"/>
    </row>
    <row r="29" spans="1:18" s="3" customFormat="1" ht="12.75" customHeight="1">
      <c r="A29" s="8" t="s">
        <v>60</v>
      </c>
      <c r="B29" s="9" t="s">
        <v>61</v>
      </c>
      <c r="C29" s="10">
        <v>2</v>
      </c>
      <c r="D29" s="10"/>
      <c r="E29" s="10">
        <v>1</v>
      </c>
      <c r="F29" s="10"/>
      <c r="G29" s="10"/>
      <c r="H29" s="10">
        <v>1</v>
      </c>
      <c r="I29" s="10"/>
      <c r="J29" s="10"/>
      <c r="K29" s="10"/>
      <c r="L29" s="10"/>
      <c r="M29" s="18"/>
      <c r="N29" s="18"/>
      <c r="O29" s="18"/>
      <c r="P29" s="18"/>
      <c r="Q29" s="18"/>
      <c r="R29" s="30">
        <f aca="true" t="shared" si="2" ref="R29:R67">SUM(C29:N29)</f>
        <v>4</v>
      </c>
    </row>
    <row r="30" spans="1:18" s="3" customFormat="1" ht="12.75" customHeight="1">
      <c r="A30" s="8" t="s">
        <v>62</v>
      </c>
      <c r="B30" s="9" t="s">
        <v>63</v>
      </c>
      <c r="C30" s="10">
        <v>1</v>
      </c>
      <c r="D30" s="10"/>
      <c r="E30" s="10"/>
      <c r="F30" s="10"/>
      <c r="G30" s="10">
        <v>1</v>
      </c>
      <c r="H30" s="10">
        <v>2</v>
      </c>
      <c r="I30" s="10">
        <v>1</v>
      </c>
      <c r="J30" s="10"/>
      <c r="K30" s="10"/>
      <c r="L30" s="10"/>
      <c r="M30" s="18"/>
      <c r="N30" s="18"/>
      <c r="O30" s="18"/>
      <c r="P30" s="18"/>
      <c r="Q30" s="18"/>
      <c r="R30" s="30">
        <f t="shared" si="2"/>
        <v>5</v>
      </c>
    </row>
    <row r="31" spans="1:18" s="41" customFormat="1" ht="12.75" customHeight="1">
      <c r="A31" s="38" t="s">
        <v>64</v>
      </c>
      <c r="B31" s="39" t="s">
        <v>65</v>
      </c>
      <c r="C31" s="33">
        <v>3</v>
      </c>
      <c r="D31" s="33"/>
      <c r="E31" s="33">
        <v>1</v>
      </c>
      <c r="F31" s="33"/>
      <c r="G31" s="33"/>
      <c r="H31" s="33">
        <v>1</v>
      </c>
      <c r="I31" s="33">
        <v>1</v>
      </c>
      <c r="J31" s="33"/>
      <c r="K31" s="33">
        <v>1</v>
      </c>
      <c r="L31" s="33"/>
      <c r="M31" s="40"/>
      <c r="N31" s="40"/>
      <c r="O31" s="40"/>
      <c r="P31" s="40"/>
      <c r="Q31" s="40"/>
      <c r="R31" s="30">
        <f t="shared" si="2"/>
        <v>7</v>
      </c>
    </row>
    <row r="32" spans="1:18" s="41" customFormat="1" ht="12.75" customHeight="1">
      <c r="A32" s="38" t="s">
        <v>66</v>
      </c>
      <c r="B32" s="39" t="s">
        <v>67</v>
      </c>
      <c r="C32" s="33"/>
      <c r="D32" s="33"/>
      <c r="E32" s="33"/>
      <c r="F32" s="33"/>
      <c r="G32" s="33"/>
      <c r="H32" s="33">
        <v>1</v>
      </c>
      <c r="I32" s="33"/>
      <c r="J32" s="33"/>
      <c r="K32" s="33"/>
      <c r="L32" s="33"/>
      <c r="M32" s="40"/>
      <c r="N32" s="40"/>
      <c r="O32" s="40"/>
      <c r="P32" s="40"/>
      <c r="Q32" s="40"/>
      <c r="R32" s="51">
        <f t="shared" si="2"/>
        <v>1</v>
      </c>
    </row>
    <row r="33" spans="1:18" s="3" customFormat="1" ht="12.75" customHeight="1">
      <c r="A33" s="8" t="s">
        <v>68</v>
      </c>
      <c r="B33" s="9" t="s">
        <v>69</v>
      </c>
      <c r="C33" s="10"/>
      <c r="D33" s="10"/>
      <c r="E33" s="10"/>
      <c r="F33" s="10"/>
      <c r="G33" s="10"/>
      <c r="H33" s="10">
        <v>1</v>
      </c>
      <c r="I33" s="10"/>
      <c r="J33" s="10"/>
      <c r="K33" s="10"/>
      <c r="L33" s="10"/>
      <c r="M33" s="18"/>
      <c r="N33" s="18"/>
      <c r="O33" s="18"/>
      <c r="P33" s="18"/>
      <c r="Q33" s="18"/>
      <c r="R33" s="30">
        <f t="shared" si="2"/>
        <v>1</v>
      </c>
    </row>
    <row r="34" spans="1:18" s="3" customFormat="1" ht="12.75" customHeight="1">
      <c r="A34" s="8" t="s">
        <v>70</v>
      </c>
      <c r="B34" s="9" t="s">
        <v>71</v>
      </c>
      <c r="C34" s="10"/>
      <c r="D34" s="10"/>
      <c r="E34" s="10"/>
      <c r="F34" s="10">
        <v>1</v>
      </c>
      <c r="G34" s="10"/>
      <c r="H34" s="10"/>
      <c r="I34" s="10"/>
      <c r="J34" s="10"/>
      <c r="K34" s="10"/>
      <c r="L34" s="10"/>
      <c r="M34" s="18"/>
      <c r="N34" s="18"/>
      <c r="O34" s="18"/>
      <c r="P34" s="18"/>
      <c r="Q34" s="18"/>
      <c r="R34" s="30">
        <f t="shared" si="2"/>
        <v>1</v>
      </c>
    </row>
    <row r="35" spans="1:18" s="4" customFormat="1" ht="12.75" customHeight="1">
      <c r="A35" s="8" t="s">
        <v>72</v>
      </c>
      <c r="B35" s="9" t="s">
        <v>73</v>
      </c>
      <c r="C35" s="10"/>
      <c r="D35" s="10"/>
      <c r="E35" s="10">
        <v>2</v>
      </c>
      <c r="F35" s="10"/>
      <c r="G35" s="10"/>
      <c r="H35" s="10"/>
      <c r="I35" s="10"/>
      <c r="J35" s="10"/>
      <c r="K35" s="10"/>
      <c r="L35" s="10"/>
      <c r="M35" s="19"/>
      <c r="N35" s="19"/>
      <c r="O35" s="19"/>
      <c r="P35" s="19"/>
      <c r="Q35" s="19"/>
      <c r="R35" s="30">
        <f t="shared" si="2"/>
        <v>2</v>
      </c>
    </row>
    <row r="36" spans="1:18" s="3" customFormat="1" ht="12.75" customHeight="1">
      <c r="A36" s="8" t="s">
        <v>74</v>
      </c>
      <c r="B36" s="9" t="s">
        <v>75</v>
      </c>
      <c r="C36" s="10">
        <v>1</v>
      </c>
      <c r="D36" s="10"/>
      <c r="E36" s="10"/>
      <c r="F36" s="10"/>
      <c r="G36" s="10"/>
      <c r="H36" s="10"/>
      <c r="I36" s="10"/>
      <c r="J36" s="10"/>
      <c r="K36" s="17"/>
      <c r="L36" s="10"/>
      <c r="M36" s="18"/>
      <c r="N36" s="18"/>
      <c r="O36" s="18"/>
      <c r="P36" s="18"/>
      <c r="Q36" s="18"/>
      <c r="R36" s="30">
        <f t="shared" si="2"/>
        <v>1</v>
      </c>
    </row>
    <row r="37" spans="1:18" s="3" customFormat="1" ht="12.75" customHeight="1">
      <c r="A37" s="8" t="s">
        <v>76</v>
      </c>
      <c r="B37" s="9" t="s">
        <v>77</v>
      </c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18"/>
      <c r="N37" s="18"/>
      <c r="O37" s="18"/>
      <c r="P37" s="18"/>
      <c r="Q37" s="18"/>
      <c r="R37" s="30">
        <f t="shared" si="2"/>
        <v>1</v>
      </c>
    </row>
    <row r="38" spans="1:18" s="3" customFormat="1" ht="12.75" customHeight="1">
      <c r="A38" s="35" t="s">
        <v>198</v>
      </c>
      <c r="B38" s="34" t="s">
        <v>199</v>
      </c>
      <c r="C38" s="10"/>
      <c r="D38" s="10">
        <v>1</v>
      </c>
      <c r="E38" s="10">
        <v>1</v>
      </c>
      <c r="F38" s="10"/>
      <c r="G38" s="10"/>
      <c r="H38" s="10"/>
      <c r="I38" s="10"/>
      <c r="J38" s="10"/>
      <c r="K38" s="10"/>
      <c r="L38" s="10"/>
      <c r="M38" s="18"/>
      <c r="N38" s="18"/>
      <c r="O38" s="18"/>
      <c r="P38" s="18"/>
      <c r="Q38" s="18"/>
      <c r="R38" s="30">
        <f t="shared" si="2"/>
        <v>2</v>
      </c>
    </row>
    <row r="39" spans="1:18" s="3" customFormat="1" ht="12.75" customHeight="1">
      <c r="A39" s="8" t="s">
        <v>78</v>
      </c>
      <c r="B39" s="9" t="s">
        <v>79</v>
      </c>
      <c r="C39" s="10">
        <v>1</v>
      </c>
      <c r="D39" s="10">
        <v>1</v>
      </c>
      <c r="E39" s="10"/>
      <c r="F39" s="10"/>
      <c r="G39" s="10"/>
      <c r="H39" s="10"/>
      <c r="I39" s="10"/>
      <c r="J39" s="10"/>
      <c r="K39" s="10">
        <v>1</v>
      </c>
      <c r="L39" s="10"/>
      <c r="M39" s="18"/>
      <c r="N39" s="18"/>
      <c r="O39" s="18"/>
      <c r="P39" s="18"/>
      <c r="Q39" s="18"/>
      <c r="R39" s="30">
        <f t="shared" si="2"/>
        <v>3</v>
      </c>
    </row>
    <row r="40" spans="1:18" s="3" customFormat="1" ht="12.75" customHeight="1">
      <c r="A40" s="8" t="s">
        <v>80</v>
      </c>
      <c r="B40" s="9" t="s">
        <v>81</v>
      </c>
      <c r="C40" s="10">
        <v>2</v>
      </c>
      <c r="D40" s="10">
        <v>1</v>
      </c>
      <c r="E40" s="10"/>
      <c r="F40" s="10"/>
      <c r="G40" s="10">
        <v>1</v>
      </c>
      <c r="H40" s="10"/>
      <c r="I40" s="10"/>
      <c r="J40" s="10"/>
      <c r="K40" s="10"/>
      <c r="L40" s="10"/>
      <c r="M40" s="18"/>
      <c r="N40" s="18"/>
      <c r="O40" s="18"/>
      <c r="P40" s="18"/>
      <c r="Q40" s="18"/>
      <c r="R40" s="30">
        <f t="shared" si="2"/>
        <v>4</v>
      </c>
    </row>
    <row r="41" spans="1:18" s="3" customFormat="1" ht="12.75" customHeight="1">
      <c r="A41" s="8" t="s">
        <v>82</v>
      </c>
      <c r="B41" s="9" t="s">
        <v>83</v>
      </c>
      <c r="C41" s="10">
        <v>1</v>
      </c>
      <c r="D41" s="10">
        <v>1</v>
      </c>
      <c r="E41" s="10"/>
      <c r="F41" s="10"/>
      <c r="G41" s="10">
        <v>1</v>
      </c>
      <c r="H41" s="10"/>
      <c r="I41" s="10"/>
      <c r="J41" s="10"/>
      <c r="K41" s="10">
        <v>1</v>
      </c>
      <c r="L41" s="10"/>
      <c r="M41" s="18"/>
      <c r="N41" s="18"/>
      <c r="O41" s="18"/>
      <c r="P41" s="18"/>
      <c r="Q41" s="18"/>
      <c r="R41" s="30">
        <f t="shared" si="2"/>
        <v>4</v>
      </c>
    </row>
    <row r="42" spans="1:18" s="3" customFormat="1" ht="12.75" customHeight="1">
      <c r="A42" s="8" t="s">
        <v>84</v>
      </c>
      <c r="B42" s="9" t="s">
        <v>85</v>
      </c>
      <c r="C42" s="10">
        <v>2</v>
      </c>
      <c r="D42" s="10"/>
      <c r="E42" s="10">
        <v>2</v>
      </c>
      <c r="F42" s="10"/>
      <c r="G42" s="10"/>
      <c r="H42" s="10">
        <v>1</v>
      </c>
      <c r="I42" s="10">
        <v>1</v>
      </c>
      <c r="J42" s="10"/>
      <c r="K42" s="10"/>
      <c r="L42" s="10"/>
      <c r="M42" s="18"/>
      <c r="N42" s="18"/>
      <c r="O42" s="18"/>
      <c r="P42" s="18"/>
      <c r="Q42" s="18"/>
      <c r="R42" s="30">
        <f t="shared" si="2"/>
        <v>6</v>
      </c>
    </row>
    <row r="43" spans="1:18" s="3" customFormat="1" ht="12.75" customHeight="1">
      <c r="A43" s="8" t="s">
        <v>86</v>
      </c>
      <c r="B43" s="9" t="s">
        <v>87</v>
      </c>
      <c r="C43" s="10"/>
      <c r="D43" s="10"/>
      <c r="E43" s="33"/>
      <c r="F43" s="10">
        <v>1</v>
      </c>
      <c r="G43" s="10"/>
      <c r="H43" s="10">
        <v>1</v>
      </c>
      <c r="I43" s="10"/>
      <c r="J43" s="10"/>
      <c r="K43" s="10">
        <v>1</v>
      </c>
      <c r="L43" s="10"/>
      <c r="M43" s="18"/>
      <c r="N43" s="18"/>
      <c r="O43" s="18"/>
      <c r="P43" s="18"/>
      <c r="Q43" s="18"/>
      <c r="R43" s="30">
        <f t="shared" si="2"/>
        <v>3</v>
      </c>
    </row>
    <row r="44" spans="1:18" s="41" customFormat="1" ht="12.75" customHeight="1">
      <c r="A44" s="38" t="s">
        <v>200</v>
      </c>
      <c r="B44" s="52" t="s">
        <v>201</v>
      </c>
      <c r="C44" s="33">
        <v>1</v>
      </c>
      <c r="D44" s="33"/>
      <c r="E44" s="33"/>
      <c r="F44" s="33"/>
      <c r="G44" s="33"/>
      <c r="H44" s="33"/>
      <c r="I44" s="33"/>
      <c r="J44" s="33"/>
      <c r="K44" s="33"/>
      <c r="L44" s="33"/>
      <c r="M44" s="40"/>
      <c r="N44" s="40"/>
      <c r="O44" s="40"/>
      <c r="P44" s="40"/>
      <c r="Q44" s="40"/>
      <c r="R44" s="51">
        <f t="shared" si="2"/>
        <v>1</v>
      </c>
    </row>
    <row r="45" spans="1:18" s="3" customFormat="1" ht="12.75" customHeight="1">
      <c r="A45" s="8" t="s">
        <v>88</v>
      </c>
      <c r="B45" s="9" t="s">
        <v>89</v>
      </c>
      <c r="C45" s="10">
        <v>1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8"/>
      <c r="N45" s="18"/>
      <c r="O45" s="18"/>
      <c r="P45" s="18"/>
      <c r="Q45" s="18"/>
      <c r="R45" s="30">
        <f t="shared" si="2"/>
        <v>2</v>
      </c>
    </row>
    <row r="46" spans="1:18" s="3" customFormat="1" ht="12.75" customHeight="1">
      <c r="A46" s="8" t="s">
        <v>90</v>
      </c>
      <c r="B46" s="9" t="s">
        <v>91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18"/>
      <c r="N46" s="18"/>
      <c r="O46" s="18"/>
      <c r="P46" s="18"/>
      <c r="Q46" s="18"/>
      <c r="R46" s="30">
        <f t="shared" si="2"/>
        <v>1</v>
      </c>
    </row>
    <row r="47" spans="1:18" s="3" customFormat="1" ht="12.75" customHeight="1">
      <c r="A47" s="8" t="s">
        <v>92</v>
      </c>
      <c r="B47" s="9" t="s">
        <v>93</v>
      </c>
      <c r="C47" s="10">
        <v>2</v>
      </c>
      <c r="D47" s="10"/>
      <c r="E47" s="10"/>
      <c r="F47" s="10"/>
      <c r="G47" s="10">
        <v>1</v>
      </c>
      <c r="H47" s="10">
        <v>1</v>
      </c>
      <c r="I47" s="10">
        <v>1</v>
      </c>
      <c r="J47" s="10"/>
      <c r="K47" s="10"/>
      <c r="L47" s="10"/>
      <c r="M47" s="18"/>
      <c r="N47" s="18"/>
      <c r="O47" s="18"/>
      <c r="P47" s="18"/>
      <c r="Q47" s="18"/>
      <c r="R47" s="30">
        <f t="shared" si="2"/>
        <v>5</v>
      </c>
    </row>
    <row r="48" spans="1:18" s="3" customFormat="1" ht="12.75" customHeight="1">
      <c r="A48" s="8" t="s">
        <v>94</v>
      </c>
      <c r="B48" s="9" t="s">
        <v>95</v>
      </c>
      <c r="C48" s="10"/>
      <c r="D48" s="10"/>
      <c r="E48" s="10">
        <v>1</v>
      </c>
      <c r="F48" s="10"/>
      <c r="G48" s="10"/>
      <c r="H48" s="10"/>
      <c r="I48" s="10"/>
      <c r="J48" s="10"/>
      <c r="K48" s="10"/>
      <c r="L48" s="10"/>
      <c r="M48" s="18"/>
      <c r="N48" s="18"/>
      <c r="O48" s="18"/>
      <c r="P48" s="18"/>
      <c r="Q48" s="18"/>
      <c r="R48" s="30">
        <f t="shared" si="2"/>
        <v>1</v>
      </c>
    </row>
    <row r="49" spans="1:18" s="3" customFormat="1" ht="12.75" customHeight="1">
      <c r="A49" s="8" t="s">
        <v>96</v>
      </c>
      <c r="B49" s="9" t="s">
        <v>97</v>
      </c>
      <c r="C49" s="10">
        <v>2</v>
      </c>
      <c r="D49" s="10">
        <v>2</v>
      </c>
      <c r="E49" s="10">
        <v>2</v>
      </c>
      <c r="F49" s="10"/>
      <c r="G49" s="10"/>
      <c r="H49" s="10"/>
      <c r="I49" s="10"/>
      <c r="J49" s="10"/>
      <c r="K49" s="10"/>
      <c r="L49" s="10"/>
      <c r="M49" s="18"/>
      <c r="N49" s="18"/>
      <c r="O49" s="18"/>
      <c r="P49" s="18"/>
      <c r="Q49" s="18"/>
      <c r="R49" s="30">
        <f t="shared" si="2"/>
        <v>6</v>
      </c>
    </row>
    <row r="50" spans="1:18" s="3" customFormat="1" ht="12.75" customHeight="1">
      <c r="A50" s="35" t="s">
        <v>202</v>
      </c>
      <c r="B50" s="34" t="s">
        <v>203</v>
      </c>
      <c r="C50" s="10"/>
      <c r="D50" s="10">
        <v>1</v>
      </c>
      <c r="E50" s="10">
        <v>1</v>
      </c>
      <c r="F50" s="10"/>
      <c r="G50" s="10"/>
      <c r="H50" s="10"/>
      <c r="I50" s="10"/>
      <c r="J50" s="10"/>
      <c r="K50" s="10"/>
      <c r="L50" s="10"/>
      <c r="M50" s="18"/>
      <c r="N50" s="18"/>
      <c r="O50" s="18"/>
      <c r="P50" s="18"/>
      <c r="Q50" s="18"/>
      <c r="R50" s="30">
        <f t="shared" si="2"/>
        <v>2</v>
      </c>
    </row>
    <row r="51" spans="1:18" s="3" customFormat="1" ht="12.75" customHeight="1">
      <c r="A51" s="8" t="s">
        <v>98</v>
      </c>
      <c r="B51" s="9" t="s">
        <v>99</v>
      </c>
      <c r="C51" s="10">
        <v>1</v>
      </c>
      <c r="D51" s="10"/>
      <c r="E51" s="10">
        <v>1</v>
      </c>
      <c r="F51" s="10"/>
      <c r="G51" s="10"/>
      <c r="H51" s="10">
        <v>2</v>
      </c>
      <c r="I51" s="10"/>
      <c r="J51" s="10"/>
      <c r="K51" s="10"/>
      <c r="L51" s="10"/>
      <c r="M51" s="18"/>
      <c r="N51" s="18"/>
      <c r="O51" s="18"/>
      <c r="P51" s="18"/>
      <c r="Q51" s="18"/>
      <c r="R51" s="30">
        <f t="shared" si="2"/>
        <v>4</v>
      </c>
    </row>
    <row r="52" spans="1:18" s="43" customFormat="1" ht="12.75" customHeight="1">
      <c r="A52" s="44" t="s">
        <v>100</v>
      </c>
      <c r="B52" s="45" t="s">
        <v>101</v>
      </c>
      <c r="C52" s="10">
        <v>2</v>
      </c>
      <c r="D52" s="10">
        <v>2</v>
      </c>
      <c r="E52" s="10"/>
      <c r="F52" s="10"/>
      <c r="G52" s="10">
        <v>1</v>
      </c>
      <c r="H52" s="10">
        <v>1</v>
      </c>
      <c r="I52" s="10">
        <v>1</v>
      </c>
      <c r="J52" s="10"/>
      <c r="K52" s="10"/>
      <c r="L52" s="10">
        <v>1</v>
      </c>
      <c r="M52" s="10"/>
      <c r="N52" s="10"/>
      <c r="O52" s="42"/>
      <c r="P52" s="42"/>
      <c r="Q52" s="42"/>
      <c r="R52" s="30">
        <f t="shared" si="2"/>
        <v>8</v>
      </c>
    </row>
    <row r="53" spans="1:18" s="3" customFormat="1" ht="12.75" customHeight="1">
      <c r="A53" s="8" t="s">
        <v>102</v>
      </c>
      <c r="B53" s="9" t="s">
        <v>103</v>
      </c>
      <c r="C53" s="10">
        <v>1</v>
      </c>
      <c r="D53" s="10"/>
      <c r="E53" s="10">
        <v>1</v>
      </c>
      <c r="F53" s="10"/>
      <c r="G53" s="33"/>
      <c r="H53" s="10"/>
      <c r="I53" s="10">
        <v>1</v>
      </c>
      <c r="J53" s="10"/>
      <c r="K53" s="10"/>
      <c r="L53" s="10"/>
      <c r="M53" s="18"/>
      <c r="N53" s="18"/>
      <c r="O53" s="18"/>
      <c r="P53" s="18"/>
      <c r="Q53" s="18"/>
      <c r="R53" s="30">
        <f t="shared" si="2"/>
        <v>3</v>
      </c>
    </row>
    <row r="54" spans="1:18" s="41" customFormat="1" ht="12.75" customHeight="1">
      <c r="A54" s="38" t="s">
        <v>104</v>
      </c>
      <c r="B54" s="39" t="s">
        <v>105</v>
      </c>
      <c r="C54" s="33">
        <v>3</v>
      </c>
      <c r="D54" s="33"/>
      <c r="E54" s="33">
        <v>3</v>
      </c>
      <c r="F54" s="33">
        <v>1</v>
      </c>
      <c r="G54" s="33"/>
      <c r="H54" s="33">
        <v>1</v>
      </c>
      <c r="I54" s="33">
        <v>1</v>
      </c>
      <c r="J54" s="33"/>
      <c r="K54" s="33"/>
      <c r="L54" s="33"/>
      <c r="M54" s="40"/>
      <c r="N54" s="40"/>
      <c r="O54" s="40"/>
      <c r="P54" s="40"/>
      <c r="Q54" s="40"/>
      <c r="R54" s="51">
        <f t="shared" si="2"/>
        <v>9</v>
      </c>
    </row>
    <row r="55" spans="1:18" s="3" customFormat="1" ht="12.75" customHeight="1">
      <c r="A55" s="8" t="s">
        <v>106</v>
      </c>
      <c r="B55" s="9" t="s">
        <v>107</v>
      </c>
      <c r="C55" s="10">
        <v>2</v>
      </c>
      <c r="D55" s="10">
        <v>2</v>
      </c>
      <c r="E55" s="10"/>
      <c r="F55" s="10"/>
      <c r="G55" s="10"/>
      <c r="H55" s="10"/>
      <c r="I55" s="10">
        <v>1</v>
      </c>
      <c r="J55" s="10"/>
      <c r="K55" s="10"/>
      <c r="L55" s="10"/>
      <c r="M55" s="18"/>
      <c r="N55" s="18"/>
      <c r="O55" s="18"/>
      <c r="P55" s="18"/>
      <c r="Q55" s="18"/>
      <c r="R55" s="30">
        <f t="shared" si="2"/>
        <v>5</v>
      </c>
    </row>
    <row r="56" spans="1:18" s="41" customFormat="1" ht="12.75" customHeight="1">
      <c r="A56" s="38" t="s">
        <v>108</v>
      </c>
      <c r="B56" s="39" t="s">
        <v>109</v>
      </c>
      <c r="C56" s="33">
        <v>3</v>
      </c>
      <c r="D56" s="33">
        <v>2</v>
      </c>
      <c r="E56" s="33"/>
      <c r="F56" s="33"/>
      <c r="G56" s="33"/>
      <c r="H56" s="33">
        <v>1</v>
      </c>
      <c r="I56" s="33"/>
      <c r="J56" s="33"/>
      <c r="K56" s="33"/>
      <c r="L56" s="33"/>
      <c r="M56" s="40"/>
      <c r="N56" s="40"/>
      <c r="O56" s="40"/>
      <c r="P56" s="40"/>
      <c r="Q56" s="40"/>
      <c r="R56" s="51">
        <f t="shared" si="2"/>
        <v>6</v>
      </c>
    </row>
    <row r="57" spans="1:18" s="3" customFormat="1" ht="12.75" customHeight="1">
      <c r="A57" s="8" t="s">
        <v>110</v>
      </c>
      <c r="B57" s="9" t="s">
        <v>111</v>
      </c>
      <c r="C57" s="23">
        <v>4</v>
      </c>
      <c r="D57" s="23"/>
      <c r="E57" s="23">
        <v>2</v>
      </c>
      <c r="F57" s="23"/>
      <c r="G57" s="23">
        <v>1</v>
      </c>
      <c r="H57" s="23">
        <v>2</v>
      </c>
      <c r="I57" s="23">
        <v>1</v>
      </c>
      <c r="J57" s="23"/>
      <c r="K57" s="23"/>
      <c r="L57" s="10"/>
      <c r="M57" s="18"/>
      <c r="N57" s="18"/>
      <c r="O57" s="18"/>
      <c r="P57" s="18"/>
      <c r="Q57" s="18"/>
      <c r="R57" s="30">
        <f t="shared" si="2"/>
        <v>10</v>
      </c>
    </row>
    <row r="58" spans="1:18" s="3" customFormat="1" ht="12.75" customHeight="1">
      <c r="A58" s="8" t="s">
        <v>112</v>
      </c>
      <c r="B58" s="9" t="s">
        <v>113</v>
      </c>
      <c r="C58" s="23">
        <v>4</v>
      </c>
      <c r="D58" s="23">
        <v>4</v>
      </c>
      <c r="E58" s="23"/>
      <c r="F58" s="23">
        <v>1</v>
      </c>
      <c r="G58" s="23"/>
      <c r="H58" s="23">
        <v>1</v>
      </c>
      <c r="I58" s="23"/>
      <c r="J58" s="23"/>
      <c r="K58" s="23"/>
      <c r="L58" s="10"/>
      <c r="M58" s="18"/>
      <c r="N58" s="18"/>
      <c r="O58" s="18"/>
      <c r="P58" s="18"/>
      <c r="Q58" s="18"/>
      <c r="R58" s="30">
        <f t="shared" si="2"/>
        <v>10</v>
      </c>
    </row>
    <row r="59" spans="1:18" s="41" customFormat="1" ht="12.75" customHeight="1">
      <c r="A59" s="38" t="s">
        <v>114</v>
      </c>
      <c r="B59" s="39" t="s">
        <v>115</v>
      </c>
      <c r="C59" s="53">
        <v>5</v>
      </c>
      <c r="D59" s="53">
        <v>5</v>
      </c>
      <c r="E59" s="53">
        <v>1</v>
      </c>
      <c r="F59" s="53"/>
      <c r="G59" s="53">
        <v>1</v>
      </c>
      <c r="H59" s="53">
        <v>2</v>
      </c>
      <c r="I59" s="53">
        <v>1</v>
      </c>
      <c r="J59" s="53"/>
      <c r="K59" s="53">
        <v>1</v>
      </c>
      <c r="L59" s="33"/>
      <c r="M59" s="54">
        <v>1</v>
      </c>
      <c r="N59" s="54"/>
      <c r="O59" s="40"/>
      <c r="P59" s="40"/>
      <c r="Q59" s="40"/>
      <c r="R59" s="51">
        <f t="shared" si="2"/>
        <v>17</v>
      </c>
    </row>
    <row r="60" spans="1:18" s="41" customFormat="1" ht="12.75" customHeight="1">
      <c r="A60" s="38" t="s">
        <v>116</v>
      </c>
      <c r="B60" s="39" t="s">
        <v>117</v>
      </c>
      <c r="C60" s="53">
        <v>5</v>
      </c>
      <c r="D60" s="53"/>
      <c r="E60" s="53">
        <v>2</v>
      </c>
      <c r="F60" s="53"/>
      <c r="G60" s="53">
        <v>1</v>
      </c>
      <c r="H60" s="53">
        <v>1</v>
      </c>
      <c r="I60" s="53"/>
      <c r="J60" s="53"/>
      <c r="K60" s="53"/>
      <c r="L60" s="33"/>
      <c r="M60" s="40"/>
      <c r="N60" s="40"/>
      <c r="O60" s="40"/>
      <c r="P60" s="40"/>
      <c r="Q60" s="40"/>
      <c r="R60" s="51">
        <f t="shared" si="2"/>
        <v>9</v>
      </c>
    </row>
    <row r="61" spans="1:18" s="41" customFormat="1" ht="12.75" customHeight="1">
      <c r="A61" s="38" t="s">
        <v>118</v>
      </c>
      <c r="B61" s="39" t="s">
        <v>119</v>
      </c>
      <c r="C61" s="53">
        <v>5</v>
      </c>
      <c r="D61" s="53">
        <v>3</v>
      </c>
      <c r="E61" s="53"/>
      <c r="F61" s="53"/>
      <c r="G61" s="53">
        <v>2</v>
      </c>
      <c r="H61" s="53">
        <v>3</v>
      </c>
      <c r="I61" s="53">
        <v>1</v>
      </c>
      <c r="J61" s="53">
        <v>1</v>
      </c>
      <c r="K61" s="53"/>
      <c r="L61" s="33"/>
      <c r="M61" s="40"/>
      <c r="N61" s="40"/>
      <c r="O61" s="40"/>
      <c r="P61" s="40"/>
      <c r="Q61" s="40"/>
      <c r="R61" s="51">
        <f t="shared" si="2"/>
        <v>15</v>
      </c>
    </row>
    <row r="62" spans="1:18" s="41" customFormat="1" ht="12.75" customHeight="1">
      <c r="A62" s="38" t="s">
        <v>120</v>
      </c>
      <c r="B62" s="39" t="s">
        <v>121</v>
      </c>
      <c r="C62" s="53">
        <v>4</v>
      </c>
      <c r="D62" s="53">
        <v>3</v>
      </c>
      <c r="E62" s="53">
        <v>5</v>
      </c>
      <c r="F62" s="53"/>
      <c r="G62" s="53"/>
      <c r="H62" s="53">
        <v>3</v>
      </c>
      <c r="I62" s="53">
        <v>1</v>
      </c>
      <c r="J62" s="53">
        <v>1</v>
      </c>
      <c r="K62" s="53">
        <v>1</v>
      </c>
      <c r="L62" s="33"/>
      <c r="M62" s="40"/>
      <c r="N62" s="40"/>
      <c r="O62" s="40"/>
      <c r="P62" s="40"/>
      <c r="Q62" s="40"/>
      <c r="R62" s="51">
        <f t="shared" si="2"/>
        <v>18</v>
      </c>
    </row>
    <row r="63" spans="1:18" s="3" customFormat="1" ht="12.75" customHeight="1">
      <c r="A63" s="8" t="s">
        <v>205</v>
      </c>
      <c r="B63" s="34" t="s">
        <v>206</v>
      </c>
      <c r="C63" s="23">
        <v>4</v>
      </c>
      <c r="D63" s="23">
        <v>2</v>
      </c>
      <c r="E63" s="23">
        <v>2</v>
      </c>
      <c r="F63" s="23"/>
      <c r="G63" s="23">
        <v>1</v>
      </c>
      <c r="H63" s="23"/>
      <c r="I63" s="23">
        <v>1</v>
      </c>
      <c r="J63" s="23">
        <v>1</v>
      </c>
      <c r="K63" s="23">
        <v>1</v>
      </c>
      <c r="L63" s="10"/>
      <c r="M63" s="18"/>
      <c r="N63" s="18"/>
      <c r="O63" s="18"/>
      <c r="P63" s="18"/>
      <c r="Q63" s="18"/>
      <c r="R63" s="30">
        <f t="shared" si="2"/>
        <v>12</v>
      </c>
    </row>
    <row r="64" spans="1:18" s="3" customFormat="1" ht="12.75" customHeight="1">
      <c r="A64" s="35" t="s">
        <v>196</v>
      </c>
      <c r="B64" s="34" t="s">
        <v>195</v>
      </c>
      <c r="C64" s="23">
        <v>4</v>
      </c>
      <c r="D64" s="23"/>
      <c r="E64" s="23">
        <v>3</v>
      </c>
      <c r="F64" s="23"/>
      <c r="G64" s="23">
        <v>1</v>
      </c>
      <c r="H64" s="23"/>
      <c r="I64" s="23">
        <v>1</v>
      </c>
      <c r="J64" s="23"/>
      <c r="K64" s="23"/>
      <c r="L64" s="10"/>
      <c r="M64" s="18"/>
      <c r="N64" s="18"/>
      <c r="O64" s="18"/>
      <c r="P64" s="18"/>
      <c r="Q64" s="18"/>
      <c r="R64" s="30">
        <f t="shared" si="2"/>
        <v>9</v>
      </c>
    </row>
    <row r="65" spans="1:88" s="5" customFormat="1" ht="12.75" customHeight="1">
      <c r="A65" s="8" t="s">
        <v>122</v>
      </c>
      <c r="B65" s="9" t="s">
        <v>123</v>
      </c>
      <c r="C65" s="23">
        <v>1</v>
      </c>
      <c r="D65" s="23"/>
      <c r="E65" s="23"/>
      <c r="F65" s="23"/>
      <c r="G65" s="23"/>
      <c r="H65" s="23"/>
      <c r="I65" s="23"/>
      <c r="J65" s="23"/>
      <c r="K65" s="23"/>
      <c r="L65" s="10"/>
      <c r="M65" s="18"/>
      <c r="N65" s="18"/>
      <c r="O65" s="18"/>
      <c r="P65" s="18"/>
      <c r="Q65" s="18"/>
      <c r="R65" s="30">
        <f t="shared" si="2"/>
        <v>1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</row>
    <row r="66" spans="1:18" s="1" customFormat="1" ht="12.75" customHeight="1">
      <c r="A66" s="8" t="s">
        <v>42</v>
      </c>
      <c r="B66" s="9" t="s">
        <v>43</v>
      </c>
      <c r="C66" s="23"/>
      <c r="D66" s="23">
        <v>1</v>
      </c>
      <c r="E66" s="23"/>
      <c r="F66" s="23"/>
      <c r="G66" s="23"/>
      <c r="H66" s="23"/>
      <c r="I66" s="23"/>
      <c r="J66" s="23"/>
      <c r="K66" s="23"/>
      <c r="L66" s="10"/>
      <c r="M66" s="24"/>
      <c r="N66" s="24"/>
      <c r="O66" s="24"/>
      <c r="P66" s="24"/>
      <c r="Q66" s="24"/>
      <c r="R66" s="30">
        <f t="shared" si="2"/>
        <v>1</v>
      </c>
    </row>
    <row r="67" spans="1:18" s="41" customFormat="1" ht="12.75" customHeight="1">
      <c r="A67" s="38" t="s">
        <v>46</v>
      </c>
      <c r="B67" s="39" t="s">
        <v>47</v>
      </c>
      <c r="C67" s="53">
        <v>1</v>
      </c>
      <c r="D67" s="53">
        <v>1</v>
      </c>
      <c r="E67" s="53">
        <v>1</v>
      </c>
      <c r="F67" s="53"/>
      <c r="G67" s="53"/>
      <c r="H67" s="53"/>
      <c r="I67" s="53"/>
      <c r="J67" s="53"/>
      <c r="K67" s="53"/>
      <c r="L67" s="33"/>
      <c r="M67" s="40"/>
      <c r="N67" s="40"/>
      <c r="O67" s="40"/>
      <c r="P67" s="40"/>
      <c r="Q67" s="40"/>
      <c r="R67" s="51">
        <f t="shared" si="2"/>
        <v>3</v>
      </c>
    </row>
    <row r="68" spans="1:18" s="28" customFormat="1" ht="12.75" customHeight="1" thickBot="1">
      <c r="A68" s="78" t="s">
        <v>124</v>
      </c>
      <c r="B68" s="79"/>
      <c r="C68" s="26">
        <f aca="true" t="shared" si="3" ref="C68:L68">SUM(C29:C67)</f>
        <v>69</v>
      </c>
      <c r="D68" s="26">
        <f t="shared" si="3"/>
        <v>34</v>
      </c>
      <c r="E68" s="26">
        <f t="shared" si="3"/>
        <v>32</v>
      </c>
      <c r="F68" s="26">
        <f t="shared" si="3"/>
        <v>4</v>
      </c>
      <c r="G68" s="26">
        <f t="shared" si="3"/>
        <v>12</v>
      </c>
      <c r="H68" s="26">
        <f t="shared" si="3"/>
        <v>26</v>
      </c>
      <c r="I68" s="26">
        <f t="shared" si="3"/>
        <v>14</v>
      </c>
      <c r="J68" s="26">
        <f t="shared" si="3"/>
        <v>3</v>
      </c>
      <c r="K68" s="26">
        <f t="shared" si="3"/>
        <v>7</v>
      </c>
      <c r="L68" s="26">
        <f t="shared" si="3"/>
        <v>1</v>
      </c>
      <c r="M68" s="62">
        <f>SUM(M29:M67)</f>
        <v>1</v>
      </c>
      <c r="N68" s="32"/>
      <c r="O68" s="26"/>
      <c r="P68" s="26"/>
      <c r="Q68" s="26"/>
      <c r="R68" s="27">
        <f>SUM(R29:R67)</f>
        <v>203</v>
      </c>
    </row>
    <row r="69" spans="1:20" s="3" customFormat="1" ht="1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T69" s="28"/>
    </row>
    <row r="70" spans="1:20" s="2" customFormat="1" ht="19.5" customHeight="1" thickBot="1">
      <c r="A70" s="81" t="s">
        <v>223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58"/>
      <c r="T70" s="58"/>
    </row>
    <row r="71" spans="1:20" ht="18.75" customHeight="1">
      <c r="A71" s="6" t="s">
        <v>0</v>
      </c>
      <c r="B71" s="7" t="s">
        <v>1</v>
      </c>
      <c r="C71" s="7" t="s">
        <v>125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56" t="s">
        <v>18</v>
      </c>
      <c r="S71" s="57"/>
      <c r="T71" s="2"/>
    </row>
    <row r="72" spans="1:20" ht="15" customHeight="1">
      <c r="A72" s="8" t="s">
        <v>207</v>
      </c>
      <c r="B72" s="34" t="s">
        <v>208</v>
      </c>
      <c r="C72" s="10">
        <v>2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30">
        <v>2</v>
      </c>
      <c r="T72"/>
    </row>
    <row r="73" spans="1:20" ht="15" customHeight="1">
      <c r="A73" s="8" t="s">
        <v>126</v>
      </c>
      <c r="B73" s="9" t="s">
        <v>127</v>
      </c>
      <c r="C73" s="10">
        <v>5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30">
        <v>5</v>
      </c>
      <c r="T73"/>
    </row>
    <row r="74" spans="1:20" ht="15" customHeight="1">
      <c r="A74" s="8" t="s">
        <v>128</v>
      </c>
      <c r="B74" s="9" t="s">
        <v>129</v>
      </c>
      <c r="C74" s="10">
        <v>3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30">
        <v>3</v>
      </c>
      <c r="T74"/>
    </row>
    <row r="75" spans="1:20" ht="15" customHeight="1">
      <c r="A75" s="8" t="s">
        <v>130</v>
      </c>
      <c r="B75" s="9" t="s">
        <v>131</v>
      </c>
      <c r="C75" s="10">
        <v>5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30">
        <v>5</v>
      </c>
      <c r="T75"/>
    </row>
    <row r="76" spans="1:20" ht="15" customHeight="1">
      <c r="A76" s="8" t="s">
        <v>132</v>
      </c>
      <c r="B76" s="9" t="s">
        <v>133</v>
      </c>
      <c r="C76" s="10">
        <v>9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30">
        <v>9</v>
      </c>
      <c r="T76"/>
    </row>
    <row r="77" spans="1:20" ht="15" customHeight="1">
      <c r="A77" s="8" t="s">
        <v>134</v>
      </c>
      <c r="B77" s="9" t="s">
        <v>135</v>
      </c>
      <c r="C77" s="10">
        <v>1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30">
        <v>1</v>
      </c>
      <c r="T77"/>
    </row>
    <row r="78" spans="1:20" ht="15" customHeight="1">
      <c r="A78" s="8" t="s">
        <v>219</v>
      </c>
      <c r="B78" s="61" t="s">
        <v>220</v>
      </c>
      <c r="C78" s="10">
        <v>2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30">
        <v>2</v>
      </c>
      <c r="T78"/>
    </row>
    <row r="79" spans="1:20" ht="15" customHeight="1">
      <c r="A79" s="8" t="s">
        <v>136</v>
      </c>
      <c r="B79" s="9" t="s">
        <v>137</v>
      </c>
      <c r="C79" s="10">
        <v>3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30">
        <v>3</v>
      </c>
      <c r="T79"/>
    </row>
    <row r="80" spans="1:20" ht="15" customHeight="1">
      <c r="A80" s="8" t="s">
        <v>138</v>
      </c>
      <c r="B80" s="9" t="s">
        <v>139</v>
      </c>
      <c r="C80" s="10">
        <v>2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30">
        <v>2</v>
      </c>
      <c r="T80"/>
    </row>
    <row r="81" spans="1:20" ht="15" customHeight="1">
      <c r="A81" s="8" t="s">
        <v>140</v>
      </c>
      <c r="B81" s="9" t="s">
        <v>141</v>
      </c>
      <c r="C81" s="10">
        <v>3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30">
        <v>3</v>
      </c>
      <c r="T81"/>
    </row>
    <row r="82" spans="1:20" ht="15" customHeight="1">
      <c r="A82" s="8" t="s">
        <v>142</v>
      </c>
      <c r="B82" s="9" t="s">
        <v>143</v>
      </c>
      <c r="C82" s="10">
        <v>1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30">
        <v>1</v>
      </c>
      <c r="T82"/>
    </row>
    <row r="83" spans="1:20" ht="15" customHeight="1">
      <c r="A83" s="8" t="s">
        <v>144</v>
      </c>
      <c r="B83" s="9" t="s">
        <v>145</v>
      </c>
      <c r="C83" s="10">
        <v>1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30">
        <v>1</v>
      </c>
      <c r="T83"/>
    </row>
    <row r="84" spans="1:20" ht="15" customHeight="1">
      <c r="A84" s="8" t="s">
        <v>146</v>
      </c>
      <c r="B84" s="9" t="s">
        <v>147</v>
      </c>
      <c r="C84" s="10">
        <v>4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30">
        <v>4</v>
      </c>
      <c r="T84"/>
    </row>
    <row r="85" spans="1:20" ht="15" customHeight="1">
      <c r="A85" s="8" t="s">
        <v>148</v>
      </c>
      <c r="B85" s="9" t="s">
        <v>238</v>
      </c>
      <c r="C85" s="10">
        <v>1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30">
        <v>1</v>
      </c>
      <c r="T85"/>
    </row>
    <row r="86" spans="1:20" ht="15" customHeight="1">
      <c r="A86" s="8" t="s">
        <v>149</v>
      </c>
      <c r="B86" s="9" t="s">
        <v>150</v>
      </c>
      <c r="C86" s="10">
        <v>3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30">
        <v>3</v>
      </c>
      <c r="T86"/>
    </row>
    <row r="87" spans="1:20" ht="15" customHeight="1">
      <c r="A87" s="8" t="s">
        <v>151</v>
      </c>
      <c r="B87" s="9" t="s">
        <v>152</v>
      </c>
      <c r="C87" s="10">
        <v>1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30">
        <v>1</v>
      </c>
      <c r="T87"/>
    </row>
    <row r="88" spans="1:20" ht="15" customHeight="1">
      <c r="A88" s="8" t="s">
        <v>153</v>
      </c>
      <c r="B88" s="9" t="s">
        <v>154</v>
      </c>
      <c r="C88" s="10">
        <v>1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30">
        <v>1</v>
      </c>
      <c r="T88"/>
    </row>
    <row r="89" spans="1:20" ht="15" customHeight="1">
      <c r="A89" s="8" t="s">
        <v>155</v>
      </c>
      <c r="B89" s="9" t="s">
        <v>156</v>
      </c>
      <c r="C89" s="10">
        <v>1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30">
        <v>1</v>
      </c>
      <c r="T89"/>
    </row>
    <row r="90" spans="1:20" ht="15" customHeight="1">
      <c r="A90" s="8" t="s">
        <v>157</v>
      </c>
      <c r="B90" s="9" t="s">
        <v>158</v>
      </c>
      <c r="C90" s="10">
        <v>5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30">
        <v>5</v>
      </c>
      <c r="T90"/>
    </row>
    <row r="91" spans="1:20" ht="15" customHeight="1">
      <c r="A91" s="8" t="s">
        <v>159</v>
      </c>
      <c r="B91" s="9" t="s">
        <v>160</v>
      </c>
      <c r="C91" s="10">
        <v>4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30">
        <v>4</v>
      </c>
      <c r="T91"/>
    </row>
    <row r="92" spans="1:20" ht="15" customHeight="1">
      <c r="A92" s="8" t="s">
        <v>161</v>
      </c>
      <c r="B92" s="9" t="s">
        <v>162</v>
      </c>
      <c r="C92" s="10">
        <v>2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30">
        <v>2</v>
      </c>
      <c r="T92"/>
    </row>
    <row r="93" spans="1:20" ht="15" customHeight="1">
      <c r="A93" s="8" t="s">
        <v>163</v>
      </c>
      <c r="B93" s="9" t="s">
        <v>164</v>
      </c>
      <c r="C93" s="10">
        <v>1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30">
        <v>1</v>
      </c>
      <c r="T93"/>
    </row>
    <row r="94" spans="1:20" ht="15" customHeight="1">
      <c r="A94" s="8" t="s">
        <v>165</v>
      </c>
      <c r="B94" s="9" t="s">
        <v>166</v>
      </c>
      <c r="C94" s="10">
        <v>6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30">
        <v>6</v>
      </c>
      <c r="T94"/>
    </row>
    <row r="95" spans="1:20" ht="15" customHeight="1">
      <c r="A95" s="8" t="s">
        <v>167</v>
      </c>
      <c r="B95" s="9" t="s">
        <v>168</v>
      </c>
      <c r="C95" s="10">
        <v>1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30">
        <v>1</v>
      </c>
      <c r="T95"/>
    </row>
    <row r="96" spans="1:20" ht="15" customHeight="1">
      <c r="A96" s="8" t="s">
        <v>169</v>
      </c>
      <c r="B96" s="9" t="s">
        <v>170</v>
      </c>
      <c r="C96" s="10">
        <v>1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30">
        <v>1</v>
      </c>
      <c r="T96"/>
    </row>
    <row r="97" spans="1:20" ht="15" customHeight="1">
      <c r="A97" s="8" t="s">
        <v>171</v>
      </c>
      <c r="B97" s="9" t="s">
        <v>172</v>
      </c>
      <c r="C97" s="10">
        <v>2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30">
        <v>2</v>
      </c>
      <c r="T97"/>
    </row>
    <row r="98" spans="1:20" ht="15" customHeight="1">
      <c r="A98" s="8" t="s">
        <v>173</v>
      </c>
      <c r="B98" s="9" t="s">
        <v>174</v>
      </c>
      <c r="C98" s="10">
        <v>8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30">
        <v>8</v>
      </c>
      <c r="T98"/>
    </row>
    <row r="99" spans="1:20" ht="15" customHeight="1">
      <c r="A99" s="8" t="s">
        <v>175</v>
      </c>
      <c r="B99" s="9" t="s">
        <v>176</v>
      </c>
      <c r="C99" s="10">
        <v>6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30">
        <v>6</v>
      </c>
      <c r="T99"/>
    </row>
    <row r="100" spans="1:20" ht="15" customHeight="1">
      <c r="A100" s="8" t="s">
        <v>177</v>
      </c>
      <c r="B100" s="9" t="s">
        <v>178</v>
      </c>
      <c r="C100" s="10">
        <v>5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30">
        <v>5</v>
      </c>
      <c r="T100"/>
    </row>
    <row r="101" spans="1:20" ht="15" customHeight="1">
      <c r="A101" s="8" t="s">
        <v>179</v>
      </c>
      <c r="B101" s="9" t="s">
        <v>180</v>
      </c>
      <c r="C101" s="10">
        <v>1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30">
        <v>1</v>
      </c>
      <c r="T101"/>
    </row>
    <row r="102" spans="1:20" ht="15" customHeight="1">
      <c r="A102" s="8" t="s">
        <v>181</v>
      </c>
      <c r="B102" s="9" t="s">
        <v>182</v>
      </c>
      <c r="C102" s="10">
        <v>11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30">
        <v>11</v>
      </c>
      <c r="T102"/>
    </row>
    <row r="103" spans="1:20" ht="15" customHeight="1">
      <c r="A103" s="8" t="s">
        <v>183</v>
      </c>
      <c r="B103" s="9" t="s">
        <v>184</v>
      </c>
      <c r="C103" s="10">
        <v>12</v>
      </c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30">
        <v>12</v>
      </c>
      <c r="T103"/>
    </row>
    <row r="104" spans="1:20" ht="15" customHeight="1">
      <c r="A104" s="8" t="s">
        <v>185</v>
      </c>
      <c r="B104" s="9" t="s">
        <v>186</v>
      </c>
      <c r="C104" s="10">
        <v>6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30">
        <v>6</v>
      </c>
      <c r="T104"/>
    </row>
    <row r="105" spans="1:20" ht="15" customHeight="1">
      <c r="A105" s="8" t="s">
        <v>209</v>
      </c>
      <c r="B105" s="34" t="s">
        <v>210</v>
      </c>
      <c r="C105" s="10">
        <v>10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30">
        <v>10</v>
      </c>
      <c r="T105"/>
    </row>
    <row r="106" spans="1:20" ht="15" customHeight="1">
      <c r="A106" s="8" t="s">
        <v>187</v>
      </c>
      <c r="B106" s="9" t="s">
        <v>188</v>
      </c>
      <c r="C106" s="10">
        <v>13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30">
        <v>13</v>
      </c>
      <c r="T106"/>
    </row>
    <row r="107" spans="1:20" ht="15" customHeight="1">
      <c r="A107" s="8" t="s">
        <v>189</v>
      </c>
      <c r="B107" s="9" t="s">
        <v>190</v>
      </c>
      <c r="C107" s="10">
        <v>2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30">
        <v>2</v>
      </c>
      <c r="T107"/>
    </row>
    <row r="108" spans="1:20" ht="15" customHeight="1">
      <c r="A108" s="8" t="s">
        <v>191</v>
      </c>
      <c r="B108" s="34" t="s">
        <v>211</v>
      </c>
      <c r="C108" s="10">
        <v>20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30">
        <v>20</v>
      </c>
      <c r="T108"/>
    </row>
    <row r="109" spans="1:20" ht="15" customHeight="1">
      <c r="A109" s="8" t="s">
        <v>215</v>
      </c>
      <c r="B109" s="46" t="s">
        <v>212</v>
      </c>
      <c r="C109" s="13">
        <v>5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36">
        <v>5</v>
      </c>
      <c r="T109"/>
    </row>
    <row r="110" spans="1:20" ht="15" customHeight="1">
      <c r="A110" s="8" t="s">
        <v>216</v>
      </c>
      <c r="B110" s="46" t="s">
        <v>213</v>
      </c>
      <c r="C110" s="13">
        <v>10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36">
        <v>10</v>
      </c>
      <c r="T110"/>
    </row>
    <row r="111" spans="1:20" ht="15" customHeight="1">
      <c r="A111" s="8" t="s">
        <v>217</v>
      </c>
      <c r="B111" s="46" t="s">
        <v>214</v>
      </c>
      <c r="C111" s="13">
        <v>4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36">
        <v>4</v>
      </c>
      <c r="T111"/>
    </row>
    <row r="112" spans="1:18" s="28" customFormat="1" ht="15" customHeight="1" thickBot="1">
      <c r="A112" s="78" t="s">
        <v>192</v>
      </c>
      <c r="B112" s="79"/>
      <c r="C112" s="26">
        <f>SUM(C72:C111)</f>
        <v>183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27">
        <f>SUM(R72:R111)</f>
        <v>183</v>
      </c>
    </row>
    <row r="114" spans="1:20" ht="21" thickBot="1">
      <c r="A114" s="81" t="s">
        <v>235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2"/>
      <c r="T114" s="82"/>
    </row>
    <row r="115" spans="1:20" ht="79.5" customHeight="1">
      <c r="A115" s="63" t="s">
        <v>0</v>
      </c>
      <c r="B115" s="64" t="s">
        <v>1</v>
      </c>
      <c r="C115" s="64" t="s">
        <v>224</v>
      </c>
      <c r="D115" s="64" t="s">
        <v>225</v>
      </c>
      <c r="E115" s="64" t="s">
        <v>226</v>
      </c>
      <c r="F115" s="64" t="s">
        <v>227</v>
      </c>
      <c r="G115" s="64" t="s">
        <v>228</v>
      </c>
      <c r="H115" s="64" t="s">
        <v>229</v>
      </c>
      <c r="I115" s="64" t="s">
        <v>230</v>
      </c>
      <c r="J115" s="64" t="s">
        <v>231</v>
      </c>
      <c r="K115" s="65" t="s">
        <v>232</v>
      </c>
      <c r="L115" s="65"/>
      <c r="M115" s="64"/>
      <c r="N115" s="65"/>
      <c r="O115" s="65"/>
      <c r="P115" s="65"/>
      <c r="Q115" s="65"/>
      <c r="R115" s="66" t="s">
        <v>18</v>
      </c>
      <c r="S115" s="57"/>
      <c r="T115" s="2"/>
    </row>
    <row r="116" spans="1:20" ht="15.75" customHeight="1">
      <c r="A116" s="8" t="s">
        <v>233</v>
      </c>
      <c r="B116" s="67" t="s">
        <v>234</v>
      </c>
      <c r="C116" s="68">
        <v>1</v>
      </c>
      <c r="D116" s="68">
        <v>1</v>
      </c>
      <c r="E116" s="68">
        <v>1</v>
      </c>
      <c r="F116" s="69">
        <v>1</v>
      </c>
      <c r="G116" s="69">
        <v>1</v>
      </c>
      <c r="H116" s="69">
        <v>1</v>
      </c>
      <c r="I116" s="69">
        <v>1</v>
      </c>
      <c r="J116" s="70">
        <v>1</v>
      </c>
      <c r="K116" s="70">
        <v>1</v>
      </c>
      <c r="L116" s="70"/>
      <c r="M116" s="70"/>
      <c r="N116" s="70"/>
      <c r="O116" s="70"/>
      <c r="P116" s="70"/>
      <c r="Q116" s="70"/>
      <c r="R116" s="71">
        <f>SUM(C116:Q116)</f>
        <v>9</v>
      </c>
      <c r="T116"/>
    </row>
    <row r="117" spans="1:20" ht="15" thickBot="1">
      <c r="A117" s="75" t="s">
        <v>18</v>
      </c>
      <c r="B117" s="76"/>
      <c r="C117" s="72">
        <f>SUM(C116:C116)</f>
        <v>1</v>
      </c>
      <c r="D117" s="72">
        <f>SUM(D116:D116)</f>
        <v>1</v>
      </c>
      <c r="E117" s="72">
        <f>SUM(E116:E116)</f>
        <v>1</v>
      </c>
      <c r="F117" s="72">
        <f aca="true" t="shared" si="4" ref="F117:K117">SUM(F116:F116)</f>
        <v>1</v>
      </c>
      <c r="G117" s="72">
        <f t="shared" si="4"/>
        <v>1</v>
      </c>
      <c r="H117" s="72">
        <f t="shared" si="4"/>
        <v>1</v>
      </c>
      <c r="I117" s="72">
        <f t="shared" si="4"/>
        <v>1</v>
      </c>
      <c r="J117" s="72">
        <f t="shared" si="4"/>
        <v>1</v>
      </c>
      <c r="K117" s="72">
        <f t="shared" si="4"/>
        <v>1</v>
      </c>
      <c r="L117" s="72"/>
      <c r="M117" s="72"/>
      <c r="N117" s="72"/>
      <c r="O117" s="72"/>
      <c r="P117" s="72"/>
      <c r="Q117" s="72"/>
      <c r="R117" s="73">
        <f>SUM(R116:R116)</f>
        <v>9</v>
      </c>
      <c r="T117"/>
    </row>
    <row r="118" spans="17:18" ht="14.25">
      <c r="Q118" s="59" t="s">
        <v>218</v>
      </c>
      <c r="R118" s="60">
        <f>R25+R68+R112+R117</f>
        <v>538</v>
      </c>
    </row>
    <row r="120" ht="7.5" customHeight="1"/>
    <row r="121" spans="1:19" s="28" customFormat="1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s="28" customFormat="1" ht="51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ht="15.75" customHeight="1"/>
    <row r="131" ht="6" customHeight="1"/>
  </sheetData>
  <sheetProtection/>
  <mergeCells count="50">
    <mergeCell ref="D108:Q108"/>
    <mergeCell ref="D99:Q99"/>
    <mergeCell ref="D111:Q111"/>
    <mergeCell ref="D78:Q78"/>
    <mergeCell ref="D104:Q104"/>
    <mergeCell ref="D105:Q105"/>
    <mergeCell ref="D112:Q112"/>
    <mergeCell ref="D109:Q109"/>
    <mergeCell ref="D102:Q102"/>
    <mergeCell ref="D103:Q103"/>
    <mergeCell ref="D85:Q85"/>
    <mergeCell ref="A1:R1"/>
    <mergeCell ref="A70:R70"/>
    <mergeCell ref="D106:Q106"/>
    <mergeCell ref="D107:Q107"/>
    <mergeCell ref="D86:Q86"/>
    <mergeCell ref="D87:Q87"/>
    <mergeCell ref="D88:Q88"/>
    <mergeCell ref="D89:Q89"/>
    <mergeCell ref="D91:Q91"/>
    <mergeCell ref="D81:Q81"/>
    <mergeCell ref="A27:R27"/>
    <mergeCell ref="D92:Q92"/>
    <mergeCell ref="A25:B25"/>
    <mergeCell ref="A68:B68"/>
    <mergeCell ref="D75:Q75"/>
    <mergeCell ref="D76:Q76"/>
    <mergeCell ref="D77:Q77"/>
    <mergeCell ref="D83:Q83"/>
    <mergeCell ref="D90:Q90"/>
    <mergeCell ref="D79:Q79"/>
    <mergeCell ref="D71:Q71"/>
    <mergeCell ref="D72:Q72"/>
    <mergeCell ref="D73:Q73"/>
    <mergeCell ref="D74:Q74"/>
    <mergeCell ref="A114:T114"/>
    <mergeCell ref="D82:Q82"/>
    <mergeCell ref="D96:Q96"/>
    <mergeCell ref="D84:Q84"/>
    <mergeCell ref="D110:Q110"/>
    <mergeCell ref="A117:B117"/>
    <mergeCell ref="D100:Q100"/>
    <mergeCell ref="A112:B112"/>
    <mergeCell ref="D80:Q80"/>
    <mergeCell ref="D93:Q93"/>
    <mergeCell ref="D94:Q94"/>
    <mergeCell ref="D95:Q95"/>
    <mergeCell ref="D101:Q101"/>
    <mergeCell ref="D97:Q97"/>
    <mergeCell ref="D98:Q98"/>
  </mergeCells>
  <printOptions horizontalCentered="1"/>
  <pageMargins left="0.7" right="0.7" top="0.75" bottom="0.75" header="0.3" footer="0.3"/>
  <pageSetup horizontalDpi="600" verticalDpi="600" orientation="landscape" paperSize="9" r:id="rId1"/>
  <rowBreaks count="3" manualBreakCount="3">
    <brk id="25" max="22" man="1"/>
    <brk id="68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2020-11-05T03:17:14Z</cp:lastPrinted>
  <dcterms:created xsi:type="dcterms:W3CDTF">2006-10-25T06:52:13Z</dcterms:created>
  <dcterms:modified xsi:type="dcterms:W3CDTF">2020-11-16T08:47:17Z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