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正式  (2)" sheetId="1" r:id="rId1"/>
  </sheets>
  <definedNames>
    <definedName name="_xlnm.Print_Titles" localSheetId="0">'正式  (2)'!$1:$4</definedName>
  </definedNames>
  <calcPr fullCalcOnLoad="1"/>
</workbook>
</file>

<file path=xl/sharedStrings.xml><?xml version="1.0" encoding="utf-8"?>
<sst xmlns="http://schemas.openxmlformats.org/spreadsheetml/2006/main" count="105" uniqueCount="51">
  <si>
    <t>序号</t>
  </si>
  <si>
    <t>招聘
单位</t>
  </si>
  <si>
    <t>岗位
性质</t>
  </si>
  <si>
    <t>经费
形式</t>
  </si>
  <si>
    <t>招聘名额及派驻地</t>
  </si>
  <si>
    <t>年龄
要求</t>
  </si>
  <si>
    <t>专业
要求</t>
  </si>
  <si>
    <t>学历及干部
身份要求</t>
  </si>
  <si>
    <t>工作履
历要求</t>
  </si>
  <si>
    <t>备注</t>
  </si>
  <si>
    <t>合计</t>
  </si>
  <si>
    <t>大海林林业
局有限公司
（含海林农场、山市种奶牛场）</t>
  </si>
  <si>
    <t>海林林业局有限公司</t>
  </si>
  <si>
    <t>柴河林业局有限公司</t>
  </si>
  <si>
    <t>海林市人才服务中心</t>
  </si>
  <si>
    <t>综合管理</t>
  </si>
  <si>
    <t>财政全额</t>
  </si>
  <si>
    <t>不限</t>
  </si>
  <si>
    <t>专业要求</t>
  </si>
  <si>
    <t>专业</t>
  </si>
  <si>
    <t>一级
目录</t>
  </si>
  <si>
    <t>二级
目录</t>
  </si>
  <si>
    <t>岗位
名称</t>
  </si>
  <si>
    <t>食品药品检验检测</t>
  </si>
  <si>
    <t>特种设备检验</t>
  </si>
  <si>
    <t>质量监督检验检测</t>
  </si>
  <si>
    <t>旅游综合管理</t>
  </si>
  <si>
    <t>文化综合管理</t>
  </si>
  <si>
    <t>城市综合管理</t>
  </si>
  <si>
    <t>理工学
医药学</t>
  </si>
  <si>
    <t>医药学</t>
  </si>
  <si>
    <t>专业技术</t>
  </si>
  <si>
    <t>不限</t>
  </si>
  <si>
    <t>年龄为40周岁（时限以公告发布之日为准）以下。具备相应中级及以上专业技术职称人员，年龄可放宽至45周岁（时限以公告发布之日为准）。</t>
  </si>
  <si>
    <t>统招全日制毕业人员，要求中专及以上学历；非全日制统招毕业人员，要求大专及以上学历，且档案中有地方地市级以上人事部门审批的《吸收录用制干部审批表》。</t>
  </si>
  <si>
    <t>理工学</t>
  </si>
  <si>
    <t>畜牧检疫</t>
  </si>
  <si>
    <t>农学</t>
  </si>
  <si>
    <t>公共卫生</t>
  </si>
  <si>
    <t>农学
理工学</t>
  </si>
  <si>
    <t>政法学理工学</t>
  </si>
  <si>
    <t>政法学管理学</t>
  </si>
  <si>
    <t>政法学理工学</t>
  </si>
  <si>
    <t>水利工程维护</t>
  </si>
  <si>
    <t>应急指挥</t>
  </si>
  <si>
    <t>安全生产监督</t>
  </si>
  <si>
    <t>林草资源管护</t>
  </si>
  <si>
    <t>交通道路管护</t>
  </si>
  <si>
    <t>海林市面向农垦森工公开招聘工作人员岗位计划表</t>
  </si>
  <si>
    <t>农垦森工系统目前从事相关岗位工作2年及以上的在编在岗工作人员。</t>
  </si>
  <si>
    <t>附件：1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</si>
</sst>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9">
    <font>
      <sz val="12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color indexed="8"/>
      <name val="华文中宋"/>
      <family val="0"/>
    </font>
    <font>
      <b/>
      <sz val="10"/>
      <color indexed="8"/>
      <name val="华文中宋"/>
      <family val="0"/>
    </font>
    <font>
      <b/>
      <sz val="8"/>
      <color indexed="8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5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8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16" borderId="5" applyNumberFormat="0" applyAlignment="0" applyProtection="0"/>
    <xf numFmtId="0" fontId="27" fillId="17" borderId="6" applyNumberFormat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4" fillId="22" borderId="0" applyNumberFormat="0" applyBorder="0" applyAlignment="0" applyProtection="0"/>
    <xf numFmtId="0" fontId="22" fillId="16" borderId="8" applyNumberFormat="0" applyAlignment="0" applyProtection="0"/>
    <xf numFmtId="0" fontId="16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56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56" applyFont="1" applyFill="1" applyBorder="1" applyAlignment="1">
      <alignment horizontal="center" vertical="center" wrapText="1" shrinkToFi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56" applyFont="1" applyFill="1" applyBorder="1" applyAlignment="1">
      <alignment horizontal="center" vertical="center" wrapText="1"/>
      <protection/>
    </xf>
    <xf numFmtId="0" fontId="2" fillId="0" borderId="11" xfId="56" applyFont="1" applyFill="1" applyBorder="1" applyAlignment="1">
      <alignment horizontal="center" vertical="center" wrapText="1" shrinkToFit="1"/>
      <protection/>
    </xf>
    <xf numFmtId="0" fontId="2" fillId="0" borderId="12" xfId="56" applyFont="1" applyFill="1" applyBorder="1" applyAlignment="1">
      <alignment horizontal="center" vertical="center" wrapText="1" shrinkToFit="1"/>
      <protection/>
    </xf>
    <xf numFmtId="0" fontId="2" fillId="0" borderId="10" xfId="56" applyFont="1" applyFill="1" applyBorder="1" applyAlignment="1">
      <alignment horizontal="center" vertical="center" wrapText="1" shrinkToFit="1"/>
      <protection/>
    </xf>
    <xf numFmtId="0" fontId="2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 readingOrder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left" vertical="center" wrapText="1"/>
    </xf>
  </cellXfs>
  <cellStyles count="6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 3" xfId="40"/>
    <cellStyle name="常规 13" xfId="41"/>
    <cellStyle name="常规 2 2" xfId="42"/>
    <cellStyle name="常规 2 2 10" xfId="43"/>
    <cellStyle name="常规 2 2 12" xfId="44"/>
    <cellStyle name="常规 2 2 14" xfId="45"/>
    <cellStyle name="常规 2 2 15" xfId="46"/>
    <cellStyle name="常规 2 2 2 2" xfId="47"/>
    <cellStyle name="常规 2 2 3" xfId="48"/>
    <cellStyle name="常规 2 2 7" xfId="49"/>
    <cellStyle name="常规 2 2 8" xfId="50"/>
    <cellStyle name="常规 2 2 9" xfId="51"/>
    <cellStyle name="常规 2_普洱市事业单位2012年公开招聘工作人员简章" xfId="52"/>
    <cellStyle name="常规 4" xfId="53"/>
    <cellStyle name="常规 5_镇沅2012事业招考计划" xfId="54"/>
    <cellStyle name="常规 9" xfId="55"/>
    <cellStyle name="常规_Sheet1" xfId="56"/>
    <cellStyle name="Hyperlink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Followed Hyperlink" xfId="78"/>
    <cellStyle name="注释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SheetLayoutView="100" workbookViewId="0" topLeftCell="A1">
      <selection activeCell="R6" sqref="R6"/>
    </sheetView>
  </sheetViews>
  <sheetFormatPr defaultColWidth="9.00390625" defaultRowHeight="14.25"/>
  <cols>
    <col min="1" max="1" width="3.875" style="2" customWidth="1"/>
    <col min="2" max="2" width="5.50390625" style="0" customWidth="1"/>
    <col min="3" max="3" width="14.50390625" style="0" customWidth="1"/>
    <col min="4" max="4" width="8.00390625" style="0" customWidth="1"/>
    <col min="5" max="5" width="7.875" style="0" customWidth="1"/>
    <col min="6" max="6" width="4.375" style="0" customWidth="1"/>
    <col min="7" max="7" width="12.00390625" style="0" customWidth="1"/>
    <col min="8" max="8" width="6.875" style="0" customWidth="1"/>
    <col min="9" max="9" width="6.375" style="0" customWidth="1"/>
    <col min="10" max="10" width="5.25390625" style="0" customWidth="1"/>
    <col min="11" max="11" width="5.125" style="0" customWidth="1"/>
    <col min="12" max="12" width="6.375" style="0" customWidth="1"/>
    <col min="13" max="13" width="12.75390625" style="0" customWidth="1"/>
    <col min="14" max="14" width="4.50390625" style="0" customWidth="1"/>
    <col min="15" max="15" width="10.00390625" style="0" customWidth="1"/>
    <col min="16" max="16" width="7.125" style="0" customWidth="1"/>
    <col min="17" max="17" width="5.00390625" style="0" customWidth="1"/>
  </cols>
  <sheetData>
    <row r="1" spans="1:17" ht="46.5" customHeight="1">
      <c r="A1" s="13" t="s">
        <v>48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5.75" customHeight="1">
      <c r="A2" s="32" t="s">
        <v>50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21" customHeight="1">
      <c r="A3" s="15" t="s">
        <v>0</v>
      </c>
      <c r="B3" s="16" t="s">
        <v>1</v>
      </c>
      <c r="C3" s="18" t="s">
        <v>22</v>
      </c>
      <c r="D3" s="16" t="s">
        <v>2</v>
      </c>
      <c r="E3" s="16" t="s">
        <v>3</v>
      </c>
      <c r="F3" s="14" t="s">
        <v>4</v>
      </c>
      <c r="G3" s="14"/>
      <c r="H3" s="14"/>
      <c r="I3" s="14"/>
      <c r="J3" s="20" t="s">
        <v>18</v>
      </c>
      <c r="K3" s="21"/>
      <c r="L3" s="22"/>
      <c r="M3" s="18" t="s">
        <v>5</v>
      </c>
      <c r="N3" s="18" t="s">
        <v>6</v>
      </c>
      <c r="O3" s="19" t="s">
        <v>7</v>
      </c>
      <c r="P3" s="19" t="s">
        <v>8</v>
      </c>
      <c r="Q3" s="26" t="s">
        <v>9</v>
      </c>
    </row>
    <row r="4" spans="1:17" ht="44.25" customHeight="1">
      <c r="A4" s="15"/>
      <c r="B4" s="17"/>
      <c r="C4" s="18"/>
      <c r="D4" s="17"/>
      <c r="E4" s="17"/>
      <c r="F4" s="3" t="s">
        <v>10</v>
      </c>
      <c r="G4" s="7" t="s">
        <v>11</v>
      </c>
      <c r="H4" s="3" t="s">
        <v>12</v>
      </c>
      <c r="I4" s="3" t="s">
        <v>13</v>
      </c>
      <c r="J4" s="12" t="s">
        <v>19</v>
      </c>
      <c r="K4" s="12" t="s">
        <v>21</v>
      </c>
      <c r="L4" s="12" t="s">
        <v>20</v>
      </c>
      <c r="M4" s="18"/>
      <c r="N4" s="18"/>
      <c r="O4" s="19"/>
      <c r="P4" s="19"/>
      <c r="Q4" s="27"/>
    </row>
    <row r="5" spans="1:17" ht="24.75" customHeight="1">
      <c r="A5" s="4">
        <v>1</v>
      </c>
      <c r="B5" s="23" t="s">
        <v>14</v>
      </c>
      <c r="C5" s="8" t="s">
        <v>23</v>
      </c>
      <c r="D5" s="5" t="s">
        <v>31</v>
      </c>
      <c r="E5" s="5" t="s">
        <v>16</v>
      </c>
      <c r="F5" s="9">
        <f>G5+H5+I5</f>
        <v>3</v>
      </c>
      <c r="G5" s="9">
        <v>1</v>
      </c>
      <c r="H5" s="9">
        <v>1</v>
      </c>
      <c r="I5" s="9">
        <v>1</v>
      </c>
      <c r="J5" s="9" t="s">
        <v>32</v>
      </c>
      <c r="K5" s="9" t="s">
        <v>32</v>
      </c>
      <c r="L5" s="9" t="s">
        <v>29</v>
      </c>
      <c r="M5" s="29" t="s">
        <v>33</v>
      </c>
      <c r="N5" s="30" t="s">
        <v>17</v>
      </c>
      <c r="O5" s="31" t="s">
        <v>34</v>
      </c>
      <c r="P5" s="25" t="s">
        <v>49</v>
      </c>
      <c r="Q5" s="28"/>
    </row>
    <row r="6" spans="1:17" ht="24.75" customHeight="1">
      <c r="A6" s="4">
        <v>2</v>
      </c>
      <c r="B6" s="24"/>
      <c r="C6" s="8" t="s">
        <v>24</v>
      </c>
      <c r="D6" s="5" t="s">
        <v>31</v>
      </c>
      <c r="E6" s="5" t="s">
        <v>16</v>
      </c>
      <c r="F6" s="9">
        <f aca="true" t="shared" si="0" ref="F6:F17">G6+H6+I6</f>
        <v>3</v>
      </c>
      <c r="G6" s="9">
        <v>1</v>
      </c>
      <c r="H6" s="9">
        <v>1</v>
      </c>
      <c r="I6" s="9">
        <v>1</v>
      </c>
      <c r="J6" s="9" t="s">
        <v>32</v>
      </c>
      <c r="K6" s="9" t="s">
        <v>32</v>
      </c>
      <c r="L6" s="9" t="s">
        <v>35</v>
      </c>
      <c r="M6" s="29"/>
      <c r="N6" s="30"/>
      <c r="O6" s="31"/>
      <c r="P6" s="25"/>
      <c r="Q6" s="28"/>
    </row>
    <row r="7" spans="1:17" ht="24.75" customHeight="1">
      <c r="A7" s="4">
        <v>3</v>
      </c>
      <c r="B7" s="24"/>
      <c r="C7" s="10" t="s">
        <v>25</v>
      </c>
      <c r="D7" s="5" t="s">
        <v>31</v>
      </c>
      <c r="E7" s="5" t="s">
        <v>16</v>
      </c>
      <c r="F7" s="9">
        <f t="shared" si="0"/>
        <v>3</v>
      </c>
      <c r="G7" s="9">
        <v>1</v>
      </c>
      <c r="H7" s="9">
        <v>1</v>
      </c>
      <c r="I7" s="9">
        <v>1</v>
      </c>
      <c r="J7" s="9" t="s">
        <v>32</v>
      </c>
      <c r="K7" s="9" t="s">
        <v>32</v>
      </c>
      <c r="L7" s="9" t="s">
        <v>35</v>
      </c>
      <c r="M7" s="29"/>
      <c r="N7" s="30"/>
      <c r="O7" s="31"/>
      <c r="P7" s="25"/>
      <c r="Q7" s="28"/>
    </row>
    <row r="8" spans="1:17" ht="24.75" customHeight="1">
      <c r="A8" s="4">
        <v>4</v>
      </c>
      <c r="B8" s="24"/>
      <c r="C8" s="8" t="s">
        <v>36</v>
      </c>
      <c r="D8" s="5" t="s">
        <v>31</v>
      </c>
      <c r="E8" s="5" t="s">
        <v>16</v>
      </c>
      <c r="F8" s="9">
        <f>G8+H8+I8</f>
        <v>4</v>
      </c>
      <c r="G8" s="9">
        <v>2</v>
      </c>
      <c r="H8" s="9"/>
      <c r="I8" s="9">
        <v>2</v>
      </c>
      <c r="J8" s="9" t="s">
        <v>32</v>
      </c>
      <c r="K8" s="9" t="s">
        <v>32</v>
      </c>
      <c r="L8" s="9" t="s">
        <v>37</v>
      </c>
      <c r="M8" s="29"/>
      <c r="N8" s="30"/>
      <c r="O8" s="31"/>
      <c r="P8" s="25"/>
      <c r="Q8" s="28"/>
    </row>
    <row r="9" spans="1:17" ht="24.75" customHeight="1">
      <c r="A9" s="4">
        <v>5</v>
      </c>
      <c r="B9" s="24"/>
      <c r="C9" s="8" t="s">
        <v>38</v>
      </c>
      <c r="D9" s="5" t="s">
        <v>31</v>
      </c>
      <c r="E9" s="5" t="s">
        <v>16</v>
      </c>
      <c r="F9" s="9">
        <f>G9+H9+I9</f>
        <v>6</v>
      </c>
      <c r="G9" s="9">
        <v>2</v>
      </c>
      <c r="H9" s="9">
        <v>2</v>
      </c>
      <c r="I9" s="9">
        <v>2</v>
      </c>
      <c r="J9" s="9" t="s">
        <v>32</v>
      </c>
      <c r="K9" s="9" t="s">
        <v>32</v>
      </c>
      <c r="L9" s="9" t="s">
        <v>30</v>
      </c>
      <c r="M9" s="29"/>
      <c r="N9" s="30"/>
      <c r="O9" s="31"/>
      <c r="P9" s="25"/>
      <c r="Q9" s="28"/>
    </row>
    <row r="10" spans="1:17" ht="24.75" customHeight="1">
      <c r="A10" s="4">
        <v>6</v>
      </c>
      <c r="B10" s="24"/>
      <c r="C10" s="8" t="s">
        <v>43</v>
      </c>
      <c r="D10" s="5" t="s">
        <v>31</v>
      </c>
      <c r="E10" s="5" t="s">
        <v>16</v>
      </c>
      <c r="F10" s="9">
        <f t="shared" si="0"/>
        <v>8</v>
      </c>
      <c r="G10" s="9">
        <v>4</v>
      </c>
      <c r="H10" s="9">
        <v>2</v>
      </c>
      <c r="I10" s="9">
        <v>2</v>
      </c>
      <c r="J10" s="9" t="s">
        <v>32</v>
      </c>
      <c r="K10" s="9" t="s">
        <v>32</v>
      </c>
      <c r="L10" s="9" t="s">
        <v>40</v>
      </c>
      <c r="M10" s="29"/>
      <c r="N10" s="30"/>
      <c r="O10" s="31"/>
      <c r="P10" s="25"/>
      <c r="Q10" s="28"/>
    </row>
    <row r="11" spans="1:17" ht="24.75" customHeight="1">
      <c r="A11" s="4">
        <v>7</v>
      </c>
      <c r="B11" s="24"/>
      <c r="C11" s="8" t="s">
        <v>44</v>
      </c>
      <c r="D11" s="5" t="s">
        <v>31</v>
      </c>
      <c r="E11" s="5" t="s">
        <v>16</v>
      </c>
      <c r="F11" s="9">
        <f t="shared" si="0"/>
        <v>6</v>
      </c>
      <c r="G11" s="9">
        <v>2</v>
      </c>
      <c r="H11" s="9">
        <v>2</v>
      </c>
      <c r="I11" s="9">
        <v>2</v>
      </c>
      <c r="J11" s="9" t="s">
        <v>32</v>
      </c>
      <c r="K11" s="9" t="s">
        <v>32</v>
      </c>
      <c r="L11" s="9" t="s">
        <v>41</v>
      </c>
      <c r="M11" s="29"/>
      <c r="N11" s="30"/>
      <c r="O11" s="31"/>
      <c r="P11" s="25"/>
      <c r="Q11" s="28"/>
    </row>
    <row r="12" spans="1:17" ht="24.75" customHeight="1">
      <c r="A12" s="4">
        <v>8</v>
      </c>
      <c r="B12" s="24"/>
      <c r="C12" s="8" t="s">
        <v>45</v>
      </c>
      <c r="D12" s="5" t="s">
        <v>31</v>
      </c>
      <c r="E12" s="5" t="s">
        <v>16</v>
      </c>
      <c r="F12" s="9">
        <f t="shared" si="0"/>
        <v>6</v>
      </c>
      <c r="G12" s="9">
        <v>2</v>
      </c>
      <c r="H12" s="9">
        <v>2</v>
      </c>
      <c r="I12" s="9">
        <v>2</v>
      </c>
      <c r="J12" s="9" t="s">
        <v>32</v>
      </c>
      <c r="K12" s="9" t="s">
        <v>32</v>
      </c>
      <c r="L12" s="9" t="s">
        <v>40</v>
      </c>
      <c r="M12" s="29"/>
      <c r="N12" s="30"/>
      <c r="O12" s="31"/>
      <c r="P12" s="25"/>
      <c r="Q12" s="28"/>
    </row>
    <row r="13" spans="1:17" s="1" customFormat="1" ht="24.75" customHeight="1">
      <c r="A13" s="4">
        <v>9</v>
      </c>
      <c r="B13" s="24"/>
      <c r="C13" s="8" t="s">
        <v>46</v>
      </c>
      <c r="D13" s="5" t="s">
        <v>31</v>
      </c>
      <c r="E13" s="5" t="s">
        <v>16</v>
      </c>
      <c r="F13" s="9">
        <f t="shared" si="0"/>
        <v>15</v>
      </c>
      <c r="G13" s="9">
        <v>5</v>
      </c>
      <c r="H13" s="9">
        <v>5</v>
      </c>
      <c r="I13" s="9">
        <v>5</v>
      </c>
      <c r="J13" s="9" t="s">
        <v>32</v>
      </c>
      <c r="K13" s="9" t="s">
        <v>32</v>
      </c>
      <c r="L13" s="9" t="s">
        <v>39</v>
      </c>
      <c r="M13" s="29"/>
      <c r="N13" s="30"/>
      <c r="O13" s="31"/>
      <c r="P13" s="25"/>
      <c r="Q13" s="28"/>
    </row>
    <row r="14" spans="1:17" ht="24.75" customHeight="1">
      <c r="A14" s="4">
        <v>10</v>
      </c>
      <c r="B14" s="24"/>
      <c r="C14" s="8" t="s">
        <v>47</v>
      </c>
      <c r="D14" s="5" t="s">
        <v>31</v>
      </c>
      <c r="E14" s="5" t="s">
        <v>16</v>
      </c>
      <c r="F14" s="9">
        <f t="shared" si="0"/>
        <v>6</v>
      </c>
      <c r="G14" s="9">
        <v>2</v>
      </c>
      <c r="H14" s="9">
        <v>2</v>
      </c>
      <c r="I14" s="9">
        <v>2</v>
      </c>
      <c r="J14" s="9" t="s">
        <v>32</v>
      </c>
      <c r="K14" s="9" t="s">
        <v>32</v>
      </c>
      <c r="L14" s="9" t="s">
        <v>42</v>
      </c>
      <c r="M14" s="29"/>
      <c r="N14" s="30"/>
      <c r="O14" s="31"/>
      <c r="P14" s="25"/>
      <c r="Q14" s="28"/>
    </row>
    <row r="15" spans="1:17" ht="24.75" customHeight="1">
      <c r="A15" s="4">
        <v>11</v>
      </c>
      <c r="B15" s="24"/>
      <c r="C15" s="8" t="s">
        <v>26</v>
      </c>
      <c r="D15" s="5" t="s">
        <v>15</v>
      </c>
      <c r="E15" s="5" t="s">
        <v>16</v>
      </c>
      <c r="F15" s="9">
        <f t="shared" si="0"/>
        <v>5</v>
      </c>
      <c r="G15" s="9">
        <v>2</v>
      </c>
      <c r="H15" s="9">
        <v>1</v>
      </c>
      <c r="I15" s="9">
        <v>2</v>
      </c>
      <c r="J15" s="9" t="s">
        <v>32</v>
      </c>
      <c r="K15" s="9" t="s">
        <v>32</v>
      </c>
      <c r="L15" s="9" t="s">
        <v>32</v>
      </c>
      <c r="M15" s="29"/>
      <c r="N15" s="30"/>
      <c r="O15" s="31"/>
      <c r="P15" s="25"/>
      <c r="Q15" s="28"/>
    </row>
    <row r="16" spans="1:17" ht="24.75" customHeight="1">
      <c r="A16" s="4">
        <v>12</v>
      </c>
      <c r="B16" s="24"/>
      <c r="C16" s="8" t="s">
        <v>27</v>
      </c>
      <c r="D16" s="5" t="s">
        <v>15</v>
      </c>
      <c r="E16" s="5" t="s">
        <v>16</v>
      </c>
      <c r="F16" s="9">
        <f t="shared" si="0"/>
        <v>5</v>
      </c>
      <c r="G16" s="9">
        <v>2</v>
      </c>
      <c r="H16" s="9">
        <v>1</v>
      </c>
      <c r="I16" s="9">
        <v>2</v>
      </c>
      <c r="J16" s="9" t="s">
        <v>32</v>
      </c>
      <c r="K16" s="9" t="s">
        <v>32</v>
      </c>
      <c r="L16" s="9" t="s">
        <v>32</v>
      </c>
      <c r="M16" s="29"/>
      <c r="N16" s="30"/>
      <c r="O16" s="31"/>
      <c r="P16" s="25"/>
      <c r="Q16" s="28"/>
    </row>
    <row r="17" spans="1:17" ht="24.75" customHeight="1">
      <c r="A17" s="4">
        <v>13</v>
      </c>
      <c r="B17" s="24"/>
      <c r="C17" s="8" t="s">
        <v>28</v>
      </c>
      <c r="D17" s="5" t="s">
        <v>15</v>
      </c>
      <c r="E17" s="5" t="s">
        <v>16</v>
      </c>
      <c r="F17" s="9">
        <f t="shared" si="0"/>
        <v>10</v>
      </c>
      <c r="G17" s="9">
        <v>6</v>
      </c>
      <c r="H17" s="9"/>
      <c r="I17" s="9">
        <v>4</v>
      </c>
      <c r="J17" s="9" t="s">
        <v>32</v>
      </c>
      <c r="K17" s="9" t="s">
        <v>32</v>
      </c>
      <c r="L17" s="9" t="s">
        <v>32</v>
      </c>
      <c r="M17" s="29"/>
      <c r="N17" s="30"/>
      <c r="O17" s="31"/>
      <c r="P17" s="25"/>
      <c r="Q17" s="28"/>
    </row>
    <row r="18" spans="1:17" ht="23.25" customHeight="1">
      <c r="A18" s="5"/>
      <c r="B18" s="6"/>
      <c r="C18" s="5" t="s">
        <v>10</v>
      </c>
      <c r="D18" s="5"/>
      <c r="E18" s="5"/>
      <c r="F18" s="5">
        <f>SUM(F5:F17)</f>
        <v>80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11"/>
    </row>
  </sheetData>
  <sheetProtection/>
  <mergeCells count="20">
    <mergeCell ref="P5:P17"/>
    <mergeCell ref="Q3:Q4"/>
    <mergeCell ref="Q5:Q17"/>
    <mergeCell ref="M5:M17"/>
    <mergeCell ref="N3:N4"/>
    <mergeCell ref="N5:N17"/>
    <mergeCell ref="O3:O4"/>
    <mergeCell ref="O5:O17"/>
    <mergeCell ref="B5:B17"/>
    <mergeCell ref="C3:C4"/>
    <mergeCell ref="D3:D4"/>
    <mergeCell ref="E3:E4"/>
    <mergeCell ref="A1:Q1"/>
    <mergeCell ref="F3:I3"/>
    <mergeCell ref="A3:A4"/>
    <mergeCell ref="B3:B4"/>
    <mergeCell ref="M3:M4"/>
    <mergeCell ref="P3:P4"/>
    <mergeCell ref="J3:L3"/>
    <mergeCell ref="A2:Q2"/>
  </mergeCells>
  <dataValidations count="1">
    <dataValidation allowBlank="1" showInputMessage="1" sqref="J4:L4"/>
  </dataValidations>
  <printOptions/>
  <pageMargins left="0.9" right="0.18" top="0.8600000000000001" bottom="0.63" header="0.5118110236220472" footer="0.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</cp:lastModifiedBy>
  <cp:lastPrinted>2020-11-26T08:00:48Z</cp:lastPrinted>
  <dcterms:created xsi:type="dcterms:W3CDTF">2009-05-12T03:35:40Z</dcterms:created>
  <dcterms:modified xsi:type="dcterms:W3CDTF">2020-11-26T08:00:49Z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