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02长春8" sheetId="1" r:id="rId1"/>
    <sheet name="04兰州19" sheetId="2" r:id="rId2"/>
  </sheets>
  <definedNames/>
  <calcPr fullCalcOnLoad="1"/>
</workbook>
</file>

<file path=xl/sharedStrings.xml><?xml version="1.0" encoding="utf-8"?>
<sst xmlns="http://schemas.openxmlformats.org/spreadsheetml/2006/main" count="152" uniqueCount="75">
  <si>
    <t>附件1</t>
  </si>
  <si>
    <t>黑龙江测绘地理信息局所属事业单位2021年度第一批次校园公开招聘工作人员岗位计划表（长春考点）</t>
  </si>
  <si>
    <t>序号</t>
  </si>
  <si>
    <t>单位</t>
  </si>
  <si>
    <t>考点</t>
  </si>
  <si>
    <t>招聘计划</t>
  </si>
  <si>
    <t>岗位
代码</t>
  </si>
  <si>
    <t>专业</t>
  </si>
  <si>
    <t>学历</t>
  </si>
  <si>
    <t>人数</t>
  </si>
  <si>
    <t>岗位</t>
  </si>
  <si>
    <t>其他要求</t>
  </si>
  <si>
    <t>自然资源部第二大地测量队（黑龙江第一测绘工程院）</t>
  </si>
  <si>
    <t>长春</t>
  </si>
  <si>
    <t>020101</t>
  </si>
  <si>
    <t>计算机应用技术、软件工程、地图学与地理信息系统、地图制图学与地理信息工程、测绘工程、测绘科学与技术</t>
  </si>
  <si>
    <t>硕士研究生</t>
  </si>
  <si>
    <t>专业技术岗</t>
  </si>
  <si>
    <t>985或211院校优先，较适合男性，应届毕业生</t>
  </si>
  <si>
    <t>小计</t>
  </si>
  <si>
    <t>黑龙江地理信息工程院</t>
  </si>
  <si>
    <t>020201</t>
  </si>
  <si>
    <t>测绘科学与技术、大地测量学与测量工程、摄影测量与遥感、地图学与地理信息系统、地图制图与地理信息工程、地理信息系统、地理信息科学、遥感科学与技术 、测绘工程</t>
  </si>
  <si>
    <t>本科及以上</t>
  </si>
  <si>
    <t>应届毕业生</t>
  </si>
  <si>
    <t>自然资源部第二地理信息制图院（黑龙江省第五测绘地理信息工程院）</t>
  </si>
  <si>
    <t>020301</t>
  </si>
  <si>
    <t>测绘工程、遥感科学与技术、地理国情监测、大地测量学与测量工程、摄影测量与遥感、地图制图学与地理信息工程、 测绘科学与技术、地理信息科学、地图学与地理信息系统</t>
  </si>
  <si>
    <t>应届毕业生；需要野外作业，较适合男性；985、211院校优先</t>
  </si>
  <si>
    <t>020302</t>
  </si>
  <si>
    <t>测绘工程、大地测量学与测量工程、摄影测量与遥感、地图制图学与地理信息工程、 测绘科学与技术、地图学与地理信息系统</t>
  </si>
  <si>
    <t>硕士及以上</t>
  </si>
  <si>
    <t>应届毕业生；985、211院校优先</t>
  </si>
  <si>
    <t>020303</t>
  </si>
  <si>
    <t>土地资源管理</t>
  </si>
  <si>
    <t>自然资源部黑龙江基础地理信息中心（自然资源部黑龙江测绘资料档案馆）</t>
  </si>
  <si>
    <t>020401</t>
  </si>
  <si>
    <t>测绘工程、测绘科学与技术、地图学与地理信息系统、计算机应用技术、软件工程、大地测量学与测量工程、摄影测量与遥感、地图制图学与地理信息工程</t>
  </si>
  <si>
    <t>应届毕业生；985或211院校</t>
  </si>
  <si>
    <t>自然资源部第二航测遥感院</t>
  </si>
  <si>
    <t>020501</t>
  </si>
  <si>
    <t>遥感科学与技术、测绘工程、地理国情监测、测绘科学与技术、地理信息科学、土地资源管理</t>
  </si>
  <si>
    <t>自然资源部经济管理科学研究所</t>
  </si>
  <si>
    <t>020601</t>
  </si>
  <si>
    <t>测绘工程、测绘科学与技术、大地测量学与测量工程、摄影测量与遥感、地图制图学与地理信息工程</t>
  </si>
  <si>
    <t>应届毕业生；985高校</t>
  </si>
  <si>
    <t>合计</t>
  </si>
  <si>
    <t>备注：招聘考生均为高校毕业生，应届毕业生含择业期内未落实工作单位的高校毕业生。</t>
  </si>
  <si>
    <t>黑龙江测绘地理信息局所属事业单位2021年度第一批次校园公开招聘工作人员岗位计划表（兰州考点）</t>
  </si>
  <si>
    <t>兰州</t>
  </si>
  <si>
    <t>040101</t>
  </si>
  <si>
    <t>大地测量学与测量工程、摄影测量与遥感、计算机应用技术、软件工程、地图学与地理信息系统、地图制图学与地理信息工程、测绘工程、测绘科学与技术</t>
  </si>
  <si>
    <t>专业技术岗位</t>
  </si>
  <si>
    <t>040102</t>
  </si>
  <si>
    <t>测绘工程、遥感科学与技术、导航工程、地理国情监测、大地测量学与测量工程、摄影测量与遥感、地图制图学与地理信息工程、 测绘科学与技术、地理信息科学、地图学与地理信息系统、地理信息系统、计算机应用技术、软件工程</t>
  </si>
  <si>
    <t>自然资源部第三地形测量队（黑龙江第二测绘工程院）</t>
  </si>
  <si>
    <t>040201</t>
  </si>
  <si>
    <t>水文与水资源工程、测绘工程、遥感科学与技术、导航工程、地理国情监测、大地测量学与测绘工程、摄影测量与遥感、地图制图学与地理信息工程、 测绘科学与技术、地理信息科学、地图学与地理信息系统、地理信息系统</t>
  </si>
  <si>
    <t>040202</t>
  </si>
  <si>
    <t>人文地理与城乡规划、测绘工程、遥感科学与技术、导航工程、地理国情监测、大地测量学与测绘工程、摄影测量与遥感、地图制图学与地理信息工程、 测绘科学与技术、地理信息科学、地图学与地理信息系统、地理信息系统</t>
  </si>
  <si>
    <t>040203</t>
  </si>
  <si>
    <t>软件工程</t>
  </si>
  <si>
    <t>040204</t>
  </si>
  <si>
    <t>测绘工程、遥感科学与技术、导航工程、地理国情监测、大地测量学与测绘工程、摄影测量与遥感、地图制图学与地理信息工程、 测绘科学与技术、地理信息科学、地图学与地理信息系统、地理信息系统</t>
  </si>
  <si>
    <t>自然资源部第四地形测量队（黑龙江第三测绘工程院）</t>
  </si>
  <si>
    <t>040301</t>
  </si>
  <si>
    <t>测绘工程、遥感科学与技术、导航工程、地理国情监测、地理信息科学、地理信息系统、勘查技术与工程、土地资源管理、人文地理与城乡规划、水文与水资源工程、测绘科学与技术、计算机科学与技术、大地测量学与测量工程、摄影测量与遥感、地图制图学与地理信息工程、地图学与地理信息系统、计算机应用技术</t>
  </si>
  <si>
    <t>040401</t>
  </si>
  <si>
    <t>040402</t>
  </si>
  <si>
    <t>测绘工程、测绘科学与技术、大地测量学与测量工程、摄影测量与遥感、地图学与地理信息系统、地图制图与地理信息工程</t>
  </si>
  <si>
    <t>040501</t>
  </si>
  <si>
    <t>测绘工程、遥感科学与技术、地理国情监测、大地测量学与测量工程、摄影测量与遥感、地图制图学与地理信息工程、测绘科学与技术、地理信息科学、地图学与地理信息系统</t>
  </si>
  <si>
    <t>黑龙江测绘地理信息局劳动服务管理中心</t>
  </si>
  <si>
    <t>040601</t>
  </si>
  <si>
    <t>测绘工程、测绘科学与技术、地图制图学与地理信息工程、地图学与地理信息系统、摄影测量与遥感、大地测量学与测量工程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</si>
</sst>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42" applyFont="1" applyBorder="1" applyAlignment="1">
      <alignment horizontal="center" vertical="center" wrapText="1" shrinkToFit="1"/>
      <protection/>
    </xf>
    <xf numFmtId="0" fontId="5" fillId="0" borderId="9" xfId="42" applyFont="1" applyBorder="1" applyAlignment="1">
      <alignment horizontal="center" vertical="center"/>
      <protection/>
    </xf>
    <xf numFmtId="0" fontId="6" fillId="0" borderId="9" xfId="42" applyFont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left" vertical="center" wrapText="1"/>
      <protection/>
    </xf>
    <xf numFmtId="0" fontId="7" fillId="0" borderId="9" xfId="42" applyFont="1" applyFill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8" fillId="0" borderId="9" xfId="42" applyFont="1" applyBorder="1" applyAlignment="1">
      <alignment horizontal="center" vertical="center" wrapText="1" shrinkToFit="1"/>
      <protection/>
    </xf>
    <xf numFmtId="0" fontId="8" fillId="0" borderId="9" xfId="42" applyFont="1" applyBorder="1" applyAlignment="1">
      <alignment horizontal="center" vertical="center" wrapText="1"/>
      <protection/>
    </xf>
    <xf numFmtId="0" fontId="8" fillId="0" borderId="9" xfId="42" applyFont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/>
      <protection/>
    </xf>
    <xf numFmtId="0" fontId="7" fillId="0" borderId="9" xfId="42" applyFont="1" applyBorder="1" applyAlignment="1">
      <alignment horizontal="left" vertical="center" wrapText="1"/>
      <protection/>
    </xf>
    <xf numFmtId="0" fontId="7" fillId="0" borderId="9" xfId="42" applyFont="1" applyBorder="1" applyAlignment="1">
      <alignment horizontal="center" vertical="center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5" fillId="0" borderId="9" xfId="42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0" fontId="7" fillId="0" borderId="9" xfId="41" applyFont="1" applyFill="1" applyBorder="1" applyAlignment="1">
      <alignment horizontal="left" vertical="center" wrapText="1"/>
      <protection/>
    </xf>
    <xf numFmtId="0" fontId="7" fillId="0" borderId="9" xfId="40" applyFont="1" applyFill="1" applyBorder="1" applyAlignment="1">
      <alignment horizontal="left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6" fillId="0" borderId="9" xfId="42" applyFont="1" applyFill="1" applyBorder="1" applyAlignment="1">
      <alignment horizontal="left" vertical="center" wrapText="1"/>
      <protection/>
    </xf>
    <xf numFmtId="0" fontId="6" fillId="0" borderId="9" xfId="42" applyFont="1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7" fillId="0" borderId="9" xfId="42" applyFont="1" applyBorder="1" applyAlignment="1" quotePrefix="1">
      <alignment horizontal="center" vertical="center" wrapText="1"/>
      <protection/>
    </xf>
    <xf numFmtId="0" fontId="7" fillId="0" borderId="11" xfId="42" applyFont="1" applyBorder="1" applyAlignment="1" quotePrefix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9" xfId="42" applyFont="1" applyBorder="1" applyAlignment="1">
      <alignment horizontal="center" vertical="center"/>
      <protection/>
    </xf>
    <xf numFmtId="0" fontId="9" fillId="0" borderId="11" xfId="42" applyFont="1" applyBorder="1" applyAlignment="1">
      <alignment horizontal="center" vertical="center"/>
      <protection/>
    </xf>
    <xf numFmtId="0" fontId="9" fillId="0" borderId="13" xfId="42" applyFont="1" applyBorder="1" applyAlignment="1">
      <alignment horizontal="center" vertical="center"/>
      <protection/>
    </xf>
    <xf numFmtId="0" fontId="9" fillId="0" borderId="14" xfId="4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8" fillId="0" borderId="11" xfId="42" applyFont="1" applyBorder="1" applyAlignment="1">
      <alignment horizontal="center" vertical="center"/>
      <protection/>
    </xf>
    <xf numFmtId="0" fontId="8" fillId="0" borderId="13" xfId="42" applyFont="1" applyBorder="1" applyAlignment="1">
      <alignment horizontal="center" vertical="center"/>
      <protection/>
    </xf>
    <xf numFmtId="0" fontId="8" fillId="0" borderId="14" xfId="42" applyFont="1" applyBorder="1" applyAlignment="1">
      <alignment horizontal="center" vertical="center"/>
      <protection/>
    </xf>
    <xf numFmtId="0" fontId="8" fillId="0" borderId="9" xfId="42" applyFont="1" applyBorder="1" applyAlignment="1">
      <alignment horizontal="center" vertical="center" wrapText="1" shrinkToFit="1"/>
      <protection/>
    </xf>
    <xf numFmtId="0" fontId="8" fillId="0" borderId="9" xfId="42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 shrinkToFit="1"/>
      <protection/>
    </xf>
    <xf numFmtId="0" fontId="6" fillId="0" borderId="10" xfId="42" applyFont="1" applyBorder="1" applyAlignment="1">
      <alignment horizontal="center" vertical="center" wrapText="1" shrinkToFit="1"/>
      <protection/>
    </xf>
    <xf numFmtId="0" fontId="8" fillId="0" borderId="15" xfId="42" applyFont="1" applyBorder="1" applyAlignment="1">
      <alignment horizontal="center" vertical="center" wrapText="1" shrinkToFi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5" xfId="42" applyFont="1" applyFill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/>
      <protection/>
    </xf>
    <xf numFmtId="0" fontId="5" fillId="0" borderId="9" xfId="42" applyFont="1" applyBorder="1" applyAlignment="1">
      <alignment horizontal="center" vertical="center" wrapText="1" shrinkToFi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horizontal="center" vertical="center" wrapText="1"/>
      <protection/>
    </xf>
    <xf numFmtId="0" fontId="6" fillId="0" borderId="16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36"/>
  <sheetViews>
    <sheetView zoomScalePageLayoutView="0" workbookViewId="0" topLeftCell="A1">
      <selection activeCell="D13" sqref="A13:IV13"/>
    </sheetView>
  </sheetViews>
  <sheetFormatPr defaultColWidth="9.00390625" defaultRowHeight="15"/>
  <cols>
    <col min="1" max="1" width="6.28125" style="1" customWidth="1"/>
    <col min="2" max="2" width="16.8515625" style="1" customWidth="1"/>
    <col min="3" max="3" width="6.28125" style="1" customWidth="1"/>
    <col min="4" max="4" width="7.7109375" style="1" customWidth="1"/>
    <col min="5" max="5" width="62.28125" style="1" customWidth="1"/>
    <col min="6" max="6" width="13.00390625" style="1" customWidth="1"/>
    <col min="7" max="7" width="9.00390625" style="1" customWidth="1"/>
    <col min="8" max="8" width="16.8515625" style="1" customWidth="1"/>
    <col min="9" max="9" width="29.421875" style="1" customWidth="1"/>
    <col min="10" max="16384" width="9.00390625" style="1" customWidth="1"/>
  </cols>
  <sheetData>
    <row r="1" spans="1:9" ht="15">
      <c r="A1" s="1" t="s">
        <v>0</v>
      </c>
      <c r="B1" s="2"/>
      <c r="E1" s="3"/>
      <c r="I1" s="19"/>
    </row>
    <row r="2" spans="1:9" ht="21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5">
      <c r="A3" s="41" t="s">
        <v>2</v>
      </c>
      <c r="B3" s="33" t="s">
        <v>3</v>
      </c>
      <c r="C3" s="41" t="s">
        <v>4</v>
      </c>
      <c r="D3" s="33" t="s">
        <v>5</v>
      </c>
      <c r="E3" s="33"/>
      <c r="F3" s="33"/>
      <c r="G3" s="33"/>
      <c r="H3" s="33"/>
      <c r="I3" s="33"/>
    </row>
    <row r="4" spans="1:9" ht="28.5">
      <c r="A4" s="41"/>
      <c r="B4" s="33"/>
      <c r="C4" s="41"/>
      <c r="D4" s="11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2" t="s">
        <v>11</v>
      </c>
    </row>
    <row r="5" spans="1:9" ht="28.5">
      <c r="A5" s="43">
        <v>1</v>
      </c>
      <c r="B5" s="46" t="s">
        <v>12</v>
      </c>
      <c r="C5" s="46" t="s">
        <v>13</v>
      </c>
      <c r="D5" s="29" t="s">
        <v>14</v>
      </c>
      <c r="E5" s="7" t="s">
        <v>15</v>
      </c>
      <c r="F5" s="8" t="s">
        <v>16</v>
      </c>
      <c r="G5" s="9">
        <v>1</v>
      </c>
      <c r="H5" s="9" t="s">
        <v>17</v>
      </c>
      <c r="I5" s="26" t="s">
        <v>18</v>
      </c>
    </row>
    <row r="6" spans="1:9" s="21" customFormat="1" ht="15">
      <c r="A6" s="41"/>
      <c r="B6" s="42"/>
      <c r="C6" s="42"/>
      <c r="D6" s="34" t="s">
        <v>19</v>
      </c>
      <c r="E6" s="35"/>
      <c r="F6" s="36"/>
      <c r="G6" s="33">
        <v>1</v>
      </c>
      <c r="H6" s="33"/>
      <c r="I6" s="33"/>
    </row>
    <row r="7" spans="1:9" ht="42.75">
      <c r="A7" s="43">
        <v>2</v>
      </c>
      <c r="B7" s="46" t="s">
        <v>20</v>
      </c>
      <c r="C7" s="46" t="s">
        <v>13</v>
      </c>
      <c r="D7" s="29" t="s">
        <v>21</v>
      </c>
      <c r="E7" s="10" t="s">
        <v>22</v>
      </c>
      <c r="F7" s="8" t="s">
        <v>23</v>
      </c>
      <c r="G7" s="9">
        <v>1</v>
      </c>
      <c r="H7" s="9" t="s">
        <v>17</v>
      </c>
      <c r="I7" s="27" t="s">
        <v>24</v>
      </c>
    </row>
    <row r="8" spans="1:9" s="21" customFormat="1" ht="15">
      <c r="A8" s="41"/>
      <c r="B8" s="42"/>
      <c r="C8" s="42"/>
      <c r="D8" s="34" t="s">
        <v>19</v>
      </c>
      <c r="E8" s="35"/>
      <c r="F8" s="36"/>
      <c r="G8" s="33">
        <v>1</v>
      </c>
      <c r="H8" s="33"/>
      <c r="I8" s="33"/>
    </row>
    <row r="9" spans="1:9" ht="42.75">
      <c r="A9" s="43">
        <v>3</v>
      </c>
      <c r="B9" s="46" t="s">
        <v>25</v>
      </c>
      <c r="C9" s="46" t="s">
        <v>13</v>
      </c>
      <c r="D9" s="29" t="s">
        <v>26</v>
      </c>
      <c r="E9" s="22" t="s">
        <v>27</v>
      </c>
      <c r="F9" s="18" t="s">
        <v>23</v>
      </c>
      <c r="G9" s="9">
        <v>1</v>
      </c>
      <c r="H9" s="15" t="s">
        <v>17</v>
      </c>
      <c r="I9" s="28" t="s">
        <v>28</v>
      </c>
    </row>
    <row r="10" spans="1:9" ht="28.5">
      <c r="A10" s="43"/>
      <c r="B10" s="46"/>
      <c r="C10" s="46"/>
      <c r="D10" s="30" t="s">
        <v>29</v>
      </c>
      <c r="E10" s="23" t="s">
        <v>30</v>
      </c>
      <c r="F10" s="24" t="s">
        <v>31</v>
      </c>
      <c r="G10" s="9">
        <v>1</v>
      </c>
      <c r="H10" s="15" t="s">
        <v>17</v>
      </c>
      <c r="I10" s="48" t="s">
        <v>32</v>
      </c>
    </row>
    <row r="11" spans="1:9" ht="22.5" customHeight="1">
      <c r="A11" s="43"/>
      <c r="B11" s="46"/>
      <c r="C11" s="46"/>
      <c r="D11" s="30" t="s">
        <v>33</v>
      </c>
      <c r="E11" s="23" t="s">
        <v>34</v>
      </c>
      <c r="F11" s="24" t="s">
        <v>31</v>
      </c>
      <c r="G11" s="9">
        <v>1</v>
      </c>
      <c r="H11" s="15" t="s">
        <v>17</v>
      </c>
      <c r="I11" s="49"/>
    </row>
    <row r="12" spans="1:9" s="21" customFormat="1" ht="15">
      <c r="A12" s="41"/>
      <c r="B12" s="42"/>
      <c r="C12" s="42"/>
      <c r="D12" s="34" t="s">
        <v>19</v>
      </c>
      <c r="E12" s="35"/>
      <c r="F12" s="36"/>
      <c r="G12" s="33">
        <v>3</v>
      </c>
      <c r="H12" s="33"/>
      <c r="I12" s="33"/>
    </row>
    <row r="13" spans="1:9" ht="54" customHeight="1">
      <c r="A13" s="43">
        <v>4</v>
      </c>
      <c r="B13" s="46" t="s">
        <v>35</v>
      </c>
      <c r="C13" s="46" t="s">
        <v>13</v>
      </c>
      <c r="D13" s="29" t="s">
        <v>36</v>
      </c>
      <c r="E13" s="7" t="s">
        <v>37</v>
      </c>
      <c r="F13" s="8" t="s">
        <v>16</v>
      </c>
      <c r="G13" s="9">
        <v>1</v>
      </c>
      <c r="H13" s="9" t="s">
        <v>17</v>
      </c>
      <c r="I13" s="26" t="s">
        <v>38</v>
      </c>
    </row>
    <row r="14" spans="1:9" s="21" customFormat="1" ht="15">
      <c r="A14" s="41"/>
      <c r="B14" s="42"/>
      <c r="C14" s="42"/>
      <c r="D14" s="34" t="s">
        <v>19</v>
      </c>
      <c r="E14" s="35"/>
      <c r="F14" s="36"/>
      <c r="G14" s="33">
        <v>1</v>
      </c>
      <c r="H14" s="33"/>
      <c r="I14" s="33"/>
    </row>
    <row r="15" spans="1:9" ht="39" customHeight="1">
      <c r="A15" s="44">
        <v>5</v>
      </c>
      <c r="B15" s="47" t="s">
        <v>39</v>
      </c>
      <c r="C15" s="46" t="s">
        <v>13</v>
      </c>
      <c r="D15" s="30" t="s">
        <v>40</v>
      </c>
      <c r="E15" s="23" t="s">
        <v>41</v>
      </c>
      <c r="F15" s="8" t="s">
        <v>23</v>
      </c>
      <c r="G15" s="9">
        <v>1</v>
      </c>
      <c r="H15" s="9" t="s">
        <v>17</v>
      </c>
      <c r="I15" s="26" t="s">
        <v>24</v>
      </c>
    </row>
    <row r="16" spans="1:9" s="21" customFormat="1" ht="15">
      <c r="A16" s="45"/>
      <c r="B16" s="47"/>
      <c r="C16" s="42"/>
      <c r="D16" s="34" t="s">
        <v>19</v>
      </c>
      <c r="E16" s="35"/>
      <c r="F16" s="36"/>
      <c r="G16" s="33">
        <v>1</v>
      </c>
      <c r="H16" s="33"/>
      <c r="I16" s="33"/>
    </row>
    <row r="17" spans="1:9" ht="39" customHeight="1">
      <c r="A17" s="44">
        <v>6</v>
      </c>
      <c r="B17" s="47" t="s">
        <v>42</v>
      </c>
      <c r="C17" s="46" t="s">
        <v>13</v>
      </c>
      <c r="D17" s="30" t="s">
        <v>43</v>
      </c>
      <c r="E17" s="25" t="s">
        <v>44</v>
      </c>
      <c r="F17" s="8" t="s">
        <v>16</v>
      </c>
      <c r="G17" s="9">
        <v>1</v>
      </c>
      <c r="H17" s="9" t="s">
        <v>17</v>
      </c>
      <c r="I17" s="26" t="s">
        <v>45</v>
      </c>
    </row>
    <row r="18" spans="1:9" s="21" customFormat="1" ht="15">
      <c r="A18" s="45"/>
      <c r="B18" s="47"/>
      <c r="C18" s="42"/>
      <c r="D18" s="38" t="s">
        <v>19</v>
      </c>
      <c r="E18" s="39"/>
      <c r="F18" s="40"/>
      <c r="G18" s="33">
        <v>1</v>
      </c>
      <c r="H18" s="33"/>
      <c r="I18" s="33"/>
    </row>
    <row r="19" spans="1:9" ht="19.5" customHeight="1">
      <c r="A19" s="41" t="s">
        <v>46</v>
      </c>
      <c r="B19" s="41"/>
      <c r="C19" s="41"/>
      <c r="D19" s="41"/>
      <c r="E19" s="41"/>
      <c r="F19" s="41"/>
      <c r="G19" s="42">
        <f>G6+G8+G12+G14+G16+G18</f>
        <v>8</v>
      </c>
      <c r="H19" s="42"/>
      <c r="I19" s="42"/>
    </row>
    <row r="20" spans="1:9" ht="15">
      <c r="A20" s="1" t="s">
        <v>47</v>
      </c>
      <c r="B20" s="2"/>
      <c r="E20" s="3"/>
      <c r="I20" s="19"/>
    </row>
    <row r="65533" spans="1:9" ht="15">
      <c r="A65533" s="32"/>
      <c r="B65533" s="32"/>
      <c r="C65533" s="32"/>
      <c r="D65533" s="32"/>
      <c r="E65533" s="32"/>
      <c r="F65533" s="32"/>
      <c r="G65533" s="32"/>
      <c r="H65533" s="32"/>
      <c r="I65533" s="32"/>
    </row>
    <row r="65534" spans="1:9" ht="15">
      <c r="A65534" s="32"/>
      <c r="B65534" s="32"/>
      <c r="C65534" s="32"/>
      <c r="D65534" s="32"/>
      <c r="E65534" s="32"/>
      <c r="F65534" s="32"/>
      <c r="G65534" s="32"/>
      <c r="H65534" s="32"/>
      <c r="I65534" s="32"/>
    </row>
    <row r="65535" spans="1:3" ht="15">
      <c r="A65535" s="32"/>
      <c r="B65535" s="32"/>
      <c r="C65535" s="32"/>
    </row>
    <row r="65536" spans="1:3" ht="15">
      <c r="A65536" s="32"/>
      <c r="B65536" s="32"/>
      <c r="C65536" s="32"/>
    </row>
  </sheetData>
  <sheetProtection/>
  <mergeCells count="43">
    <mergeCell ref="I10:I11"/>
    <mergeCell ref="C3:C4"/>
    <mergeCell ref="C5:C6"/>
    <mergeCell ref="C7:C8"/>
    <mergeCell ref="C9:C12"/>
    <mergeCell ref="C13:C14"/>
    <mergeCell ref="C15:C16"/>
    <mergeCell ref="C17:C18"/>
    <mergeCell ref="C65534:C65535"/>
    <mergeCell ref="B3:B4"/>
    <mergeCell ref="B5:B6"/>
    <mergeCell ref="B7:B8"/>
    <mergeCell ref="B9:B12"/>
    <mergeCell ref="B13:B14"/>
    <mergeCell ref="B15:B16"/>
    <mergeCell ref="B17:B18"/>
    <mergeCell ref="B65534:B65535"/>
    <mergeCell ref="A3:A4"/>
    <mergeCell ref="A5:A6"/>
    <mergeCell ref="A7:A8"/>
    <mergeCell ref="A9:A12"/>
    <mergeCell ref="A13:A14"/>
    <mergeCell ref="A15:A16"/>
    <mergeCell ref="A17:A18"/>
    <mergeCell ref="A65534:A65535"/>
    <mergeCell ref="D65534:I65534"/>
    <mergeCell ref="A65533:I65533"/>
    <mergeCell ref="A19:F19"/>
    <mergeCell ref="G19:I19"/>
    <mergeCell ref="D18:F18"/>
    <mergeCell ref="G18:I18"/>
    <mergeCell ref="D16:F16"/>
    <mergeCell ref="G16:I16"/>
    <mergeCell ref="D14:F14"/>
    <mergeCell ref="G14:I14"/>
    <mergeCell ref="D12:F12"/>
    <mergeCell ref="G12:I12"/>
    <mergeCell ref="D8:F8"/>
    <mergeCell ref="G8:I8"/>
    <mergeCell ref="D6:F6"/>
    <mergeCell ref="G6:I6"/>
    <mergeCell ref="D3:I3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5" sqref="B5:B7"/>
    </sheetView>
  </sheetViews>
  <sheetFormatPr defaultColWidth="9.00390625" defaultRowHeight="15"/>
  <cols>
    <col min="1" max="1" width="9.00390625" style="0" customWidth="1"/>
    <col min="2" max="2" width="17.28125" style="0" customWidth="1"/>
    <col min="3" max="4" width="9.00390625" style="0" customWidth="1"/>
    <col min="5" max="5" width="57.28125" style="0" customWidth="1"/>
    <col min="6" max="6" width="14.28125" style="0" customWidth="1"/>
    <col min="7" max="7" width="9.00390625" style="0" customWidth="1"/>
    <col min="8" max="8" width="13.8515625" style="0" customWidth="1"/>
    <col min="9" max="9" width="27.00390625" style="0" customWidth="1"/>
  </cols>
  <sheetData>
    <row r="1" spans="1:9" ht="15">
      <c r="A1" s="1" t="s">
        <v>0</v>
      </c>
      <c r="B1" s="2"/>
      <c r="C1" s="1"/>
      <c r="D1" s="1"/>
      <c r="E1" s="3"/>
      <c r="F1" s="1"/>
      <c r="G1" s="1"/>
      <c r="H1" s="1"/>
      <c r="I1" s="19"/>
    </row>
    <row r="2" spans="1:9" ht="21.75">
      <c r="A2" s="31" t="s">
        <v>48</v>
      </c>
      <c r="B2" s="31"/>
      <c r="C2" s="31"/>
      <c r="D2" s="31"/>
      <c r="E2" s="31"/>
      <c r="F2" s="31"/>
      <c r="G2" s="31"/>
      <c r="H2" s="31"/>
      <c r="I2" s="31"/>
    </row>
    <row r="3" spans="1:9" ht="15">
      <c r="A3" s="51" t="s">
        <v>2</v>
      </c>
      <c r="B3" s="50" t="s">
        <v>3</v>
      </c>
      <c r="C3" s="51" t="s">
        <v>4</v>
      </c>
      <c r="D3" s="50" t="s">
        <v>5</v>
      </c>
      <c r="E3" s="50"/>
      <c r="F3" s="50"/>
      <c r="G3" s="50"/>
      <c r="H3" s="50"/>
      <c r="I3" s="50"/>
    </row>
    <row r="4" spans="1:9" ht="30.75">
      <c r="A4" s="51"/>
      <c r="B4" s="50"/>
      <c r="C4" s="51"/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20" t="s">
        <v>11</v>
      </c>
    </row>
    <row r="5" spans="1:9" ht="42.75">
      <c r="A5" s="43">
        <v>1</v>
      </c>
      <c r="B5" s="46" t="s">
        <v>12</v>
      </c>
      <c r="C5" s="46" t="s">
        <v>49</v>
      </c>
      <c r="D5" s="29" t="s">
        <v>50</v>
      </c>
      <c r="E5" s="7" t="s">
        <v>51</v>
      </c>
      <c r="F5" s="8" t="s">
        <v>16</v>
      </c>
      <c r="G5" s="9">
        <v>3</v>
      </c>
      <c r="H5" s="9" t="s">
        <v>52</v>
      </c>
      <c r="I5" s="52" t="s">
        <v>24</v>
      </c>
    </row>
    <row r="6" spans="1:9" ht="57">
      <c r="A6" s="43"/>
      <c r="B6" s="46"/>
      <c r="C6" s="46"/>
      <c r="D6" s="29" t="s">
        <v>53</v>
      </c>
      <c r="E6" s="10" t="s">
        <v>54</v>
      </c>
      <c r="F6" s="8" t="s">
        <v>23</v>
      </c>
      <c r="G6" s="9">
        <v>4</v>
      </c>
      <c r="H6" s="9" t="s">
        <v>52</v>
      </c>
      <c r="I6" s="53"/>
    </row>
    <row r="7" spans="1:9" ht="14.25">
      <c r="A7" s="41"/>
      <c r="B7" s="42"/>
      <c r="C7" s="42"/>
      <c r="D7" s="34" t="s">
        <v>19</v>
      </c>
      <c r="E7" s="35"/>
      <c r="F7" s="36"/>
      <c r="G7" s="33">
        <f>G5+G6</f>
        <v>7</v>
      </c>
      <c r="H7" s="33"/>
      <c r="I7" s="33"/>
    </row>
    <row r="8" spans="1:9" ht="57">
      <c r="A8" s="43">
        <v>2</v>
      </c>
      <c r="B8" s="46" t="s">
        <v>55</v>
      </c>
      <c r="C8" s="46" t="s">
        <v>49</v>
      </c>
      <c r="D8" s="29" t="s">
        <v>56</v>
      </c>
      <c r="E8" s="7" t="s">
        <v>57</v>
      </c>
      <c r="F8" s="8" t="s">
        <v>23</v>
      </c>
      <c r="G8" s="14">
        <v>1</v>
      </c>
      <c r="H8" s="9" t="s">
        <v>52</v>
      </c>
      <c r="I8" s="52" t="s">
        <v>24</v>
      </c>
    </row>
    <row r="9" spans="1:9" ht="57">
      <c r="A9" s="43"/>
      <c r="B9" s="46"/>
      <c r="C9" s="46"/>
      <c r="D9" s="29" t="s">
        <v>58</v>
      </c>
      <c r="E9" s="7" t="s">
        <v>59</v>
      </c>
      <c r="F9" s="8" t="s">
        <v>23</v>
      </c>
      <c r="G9" s="9">
        <v>1</v>
      </c>
      <c r="H9" s="9" t="s">
        <v>52</v>
      </c>
      <c r="I9" s="54"/>
    </row>
    <row r="10" spans="1:9" ht="14.25">
      <c r="A10" s="43"/>
      <c r="B10" s="46"/>
      <c r="C10" s="46"/>
      <c r="D10" s="29" t="s">
        <v>60</v>
      </c>
      <c r="E10" s="7" t="s">
        <v>61</v>
      </c>
      <c r="F10" s="8" t="s">
        <v>16</v>
      </c>
      <c r="G10" s="9">
        <v>1</v>
      </c>
      <c r="H10" s="9" t="s">
        <v>52</v>
      </c>
      <c r="I10" s="54"/>
    </row>
    <row r="11" spans="1:9" ht="57">
      <c r="A11" s="43"/>
      <c r="B11" s="46"/>
      <c r="C11" s="46"/>
      <c r="D11" s="29" t="s">
        <v>62</v>
      </c>
      <c r="E11" s="7" t="s">
        <v>63</v>
      </c>
      <c r="F11" s="8" t="s">
        <v>23</v>
      </c>
      <c r="G11" s="9">
        <v>1</v>
      </c>
      <c r="H11" s="9" t="s">
        <v>52</v>
      </c>
      <c r="I11" s="53"/>
    </row>
    <row r="12" spans="1:9" ht="14.25">
      <c r="A12" s="41"/>
      <c r="B12" s="42"/>
      <c r="C12" s="42"/>
      <c r="D12" s="34" t="s">
        <v>19</v>
      </c>
      <c r="E12" s="35"/>
      <c r="F12" s="36"/>
      <c r="G12" s="33">
        <f>G8+G9+G10+G11</f>
        <v>4</v>
      </c>
      <c r="H12" s="33"/>
      <c r="I12" s="33"/>
    </row>
    <row r="13" spans="1:9" ht="73.5" customHeight="1">
      <c r="A13" s="43">
        <v>3</v>
      </c>
      <c r="B13" s="46" t="s">
        <v>64</v>
      </c>
      <c r="C13" s="46" t="s">
        <v>49</v>
      </c>
      <c r="D13" s="29" t="s">
        <v>65</v>
      </c>
      <c r="E13" s="7" t="s">
        <v>66</v>
      </c>
      <c r="F13" s="8" t="s">
        <v>23</v>
      </c>
      <c r="G13" s="9">
        <v>1</v>
      </c>
      <c r="H13" s="15" t="s">
        <v>52</v>
      </c>
      <c r="I13" s="14" t="s">
        <v>24</v>
      </c>
    </row>
    <row r="14" spans="1:9" ht="18" customHeight="1">
      <c r="A14" s="41"/>
      <c r="B14" s="42"/>
      <c r="C14" s="42"/>
      <c r="D14" s="34" t="s">
        <v>19</v>
      </c>
      <c r="E14" s="35"/>
      <c r="F14" s="36"/>
      <c r="G14" s="33">
        <v>1</v>
      </c>
      <c r="H14" s="33"/>
      <c r="I14" s="33"/>
    </row>
    <row r="15" spans="1:9" ht="42.75">
      <c r="A15" s="43">
        <v>4</v>
      </c>
      <c r="B15" s="46" t="s">
        <v>20</v>
      </c>
      <c r="C15" s="46" t="s">
        <v>49</v>
      </c>
      <c r="D15" s="29" t="s">
        <v>67</v>
      </c>
      <c r="E15" s="7" t="s">
        <v>22</v>
      </c>
      <c r="F15" s="8" t="s">
        <v>23</v>
      </c>
      <c r="G15" s="9">
        <v>2</v>
      </c>
      <c r="H15" s="15" t="s">
        <v>52</v>
      </c>
      <c r="I15" s="52" t="s">
        <v>24</v>
      </c>
    </row>
    <row r="16" spans="1:9" ht="28.5">
      <c r="A16" s="43"/>
      <c r="B16" s="46"/>
      <c r="C16" s="46"/>
      <c r="D16" s="29" t="s">
        <v>68</v>
      </c>
      <c r="E16" s="16" t="s">
        <v>69</v>
      </c>
      <c r="F16" s="17" t="s">
        <v>31</v>
      </c>
      <c r="G16" s="15">
        <v>1</v>
      </c>
      <c r="H16" s="15" t="s">
        <v>52</v>
      </c>
      <c r="I16" s="53"/>
    </row>
    <row r="17" spans="1:9" ht="14.25">
      <c r="A17" s="41"/>
      <c r="B17" s="42"/>
      <c r="C17" s="42"/>
      <c r="D17" s="34" t="s">
        <v>19</v>
      </c>
      <c r="E17" s="35"/>
      <c r="F17" s="36"/>
      <c r="G17" s="33">
        <f>G15+G16</f>
        <v>3</v>
      </c>
      <c r="H17" s="33"/>
      <c r="I17" s="33"/>
    </row>
    <row r="18" spans="1:9" ht="42.75">
      <c r="A18" s="43">
        <v>5</v>
      </c>
      <c r="B18" s="46" t="s">
        <v>25</v>
      </c>
      <c r="C18" s="46" t="s">
        <v>49</v>
      </c>
      <c r="D18" s="29" t="s">
        <v>70</v>
      </c>
      <c r="E18" s="7" t="s">
        <v>71</v>
      </c>
      <c r="F18" s="18" t="s">
        <v>23</v>
      </c>
      <c r="G18" s="9">
        <v>3</v>
      </c>
      <c r="H18" s="15" t="s">
        <v>52</v>
      </c>
      <c r="I18" s="14" t="s">
        <v>24</v>
      </c>
    </row>
    <row r="19" spans="1:9" ht="14.25">
      <c r="A19" s="41"/>
      <c r="B19" s="42"/>
      <c r="C19" s="42"/>
      <c r="D19" s="34" t="s">
        <v>19</v>
      </c>
      <c r="E19" s="35"/>
      <c r="F19" s="36"/>
      <c r="G19" s="33">
        <f>G18</f>
        <v>3</v>
      </c>
      <c r="H19" s="33"/>
      <c r="I19" s="33"/>
    </row>
    <row r="20" spans="1:9" ht="28.5">
      <c r="A20" s="44">
        <v>6</v>
      </c>
      <c r="B20" s="46" t="s">
        <v>72</v>
      </c>
      <c r="C20" s="46" t="s">
        <v>49</v>
      </c>
      <c r="D20" s="30" t="s">
        <v>73</v>
      </c>
      <c r="E20" s="16" t="s">
        <v>74</v>
      </c>
      <c r="F20" s="17" t="s">
        <v>16</v>
      </c>
      <c r="G20" s="15">
        <v>1</v>
      </c>
      <c r="H20" s="9" t="s">
        <v>52</v>
      </c>
      <c r="I20" s="6" t="s">
        <v>24</v>
      </c>
    </row>
    <row r="21" spans="1:9" ht="14.25">
      <c r="A21" s="45"/>
      <c r="B21" s="42"/>
      <c r="C21" s="42"/>
      <c r="D21" s="38" t="s">
        <v>19</v>
      </c>
      <c r="E21" s="39"/>
      <c r="F21" s="40"/>
      <c r="G21" s="33">
        <v>1</v>
      </c>
      <c r="H21" s="33"/>
      <c r="I21" s="33"/>
    </row>
    <row r="22" spans="1:9" ht="14.25">
      <c r="A22" s="41" t="s">
        <v>46</v>
      </c>
      <c r="B22" s="41"/>
      <c r="C22" s="41"/>
      <c r="D22" s="41"/>
      <c r="E22" s="41"/>
      <c r="F22" s="41"/>
      <c r="G22" s="42">
        <f>G7+G12+G14+G17+G19+G21</f>
        <v>19</v>
      </c>
      <c r="H22" s="42"/>
      <c r="I22" s="42"/>
    </row>
    <row r="23" spans="1:9" ht="15">
      <c r="A23" s="1"/>
      <c r="B23" s="2"/>
      <c r="C23" s="1"/>
      <c r="D23" s="1"/>
      <c r="E23" s="3"/>
      <c r="F23" s="1"/>
      <c r="G23" s="1"/>
      <c r="H23" s="1"/>
      <c r="I23" s="19"/>
    </row>
  </sheetData>
  <sheetProtection/>
  <mergeCells count="40">
    <mergeCell ref="B18:B19"/>
    <mergeCell ref="B20:B21"/>
    <mergeCell ref="C3:C4"/>
    <mergeCell ref="C5:C7"/>
    <mergeCell ref="C8:C12"/>
    <mergeCell ref="C13:C14"/>
    <mergeCell ref="C15:C17"/>
    <mergeCell ref="C18:C19"/>
    <mergeCell ref="C20:C21"/>
    <mergeCell ref="D21:F21"/>
    <mergeCell ref="G21:I21"/>
    <mergeCell ref="A22:F22"/>
    <mergeCell ref="G22:I22"/>
    <mergeCell ref="A3:A4"/>
    <mergeCell ref="A5:A7"/>
    <mergeCell ref="A8:A12"/>
    <mergeCell ref="A13:A14"/>
    <mergeCell ref="A15:A17"/>
    <mergeCell ref="A18:A19"/>
    <mergeCell ref="A20:A21"/>
    <mergeCell ref="B3:B4"/>
    <mergeCell ref="B5:B7"/>
    <mergeCell ref="B8:B12"/>
    <mergeCell ref="B13:B14"/>
    <mergeCell ref="B15:B17"/>
    <mergeCell ref="D14:F14"/>
    <mergeCell ref="G14:I14"/>
    <mergeCell ref="D17:F17"/>
    <mergeCell ref="G17:I17"/>
    <mergeCell ref="D19:F19"/>
    <mergeCell ref="G19:I19"/>
    <mergeCell ref="I15:I16"/>
    <mergeCell ref="A2:I2"/>
    <mergeCell ref="D3:I3"/>
    <mergeCell ref="D7:F7"/>
    <mergeCell ref="G7:I7"/>
    <mergeCell ref="D12:F12"/>
    <mergeCell ref="G12:I12"/>
    <mergeCell ref="I5:I6"/>
    <mergeCell ref="I8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Windows 用户</cp:lastModifiedBy>
  <dcterms:created xsi:type="dcterms:W3CDTF">2020-11-25T01:59:00Z</dcterms:created>
  <dcterms:modified xsi:type="dcterms:W3CDTF">2020-12-14T08:38:13Z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