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1年教师招聘\公开招聘\"/>
    </mc:Choice>
  </mc:AlternateContent>
  <xr:revisionPtr revIDLastSave="0" documentId="13_ncr:1_{85C4C8EE-4531-4BAA-A81C-FE723FE5E44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7" l="1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D56" i="7"/>
  <c r="V56" i="7"/>
  <c r="V4" i="7" l="1"/>
  <c r="V8" i="7"/>
  <c r="V7" i="7"/>
  <c r="V5" i="7" l="1"/>
  <c r="V6" i="7"/>
  <c r="V47" i="7"/>
  <c r="V48" i="7"/>
  <c r="V49" i="7"/>
  <c r="V50" i="7"/>
  <c r="V51" i="7"/>
  <c r="V52" i="7"/>
  <c r="V53" i="7"/>
  <c r="V54" i="7"/>
  <c r="V46" i="7"/>
  <c r="T55" i="7" l="1"/>
  <c r="V55" i="7" s="1"/>
  <c r="E8" i="7" l="1"/>
  <c r="F8" i="7"/>
  <c r="G8" i="7"/>
  <c r="H8" i="7"/>
  <c r="I8" i="7"/>
  <c r="J8" i="7"/>
  <c r="K8" i="7"/>
  <c r="L8" i="7"/>
  <c r="N8" i="7"/>
  <c r="P8" i="7"/>
  <c r="D8" i="7"/>
  <c r="E19" i="7" l="1"/>
  <c r="F19" i="7"/>
  <c r="G19" i="7"/>
  <c r="H19" i="7"/>
  <c r="J19" i="7"/>
  <c r="K19" i="7"/>
  <c r="L19" i="7"/>
  <c r="N19" i="7"/>
  <c r="V10" i="7"/>
  <c r="V11" i="7"/>
  <c r="V12" i="7"/>
  <c r="V13" i="7"/>
  <c r="V14" i="7"/>
  <c r="V15" i="7"/>
  <c r="V16" i="7"/>
  <c r="V17" i="7"/>
  <c r="V18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20" i="7"/>
  <c r="E43" i="7"/>
  <c r="F43" i="7"/>
  <c r="M43" i="7"/>
  <c r="N43" i="7"/>
  <c r="O43" i="7"/>
  <c r="P43" i="7"/>
  <c r="R43" i="7"/>
  <c r="D43" i="7"/>
  <c r="V9" i="7"/>
  <c r="D19" i="7"/>
  <c r="V19" i="7" l="1"/>
  <c r="V43" i="7"/>
</calcChain>
</file>

<file path=xl/sharedStrings.xml><?xml version="1.0" encoding="utf-8"?>
<sst xmlns="http://schemas.openxmlformats.org/spreadsheetml/2006/main" count="86" uniqueCount="81">
  <si>
    <t>序号</t>
  </si>
  <si>
    <t>招聘单位</t>
  </si>
  <si>
    <t>招聘学段</t>
  </si>
  <si>
    <t>招聘学科（专业）</t>
  </si>
  <si>
    <t>备注</t>
  </si>
  <si>
    <t>小计</t>
  </si>
  <si>
    <t>语
文</t>
  </si>
  <si>
    <t>数
学</t>
  </si>
  <si>
    <t>英
语</t>
  </si>
  <si>
    <t>物理</t>
  </si>
  <si>
    <t>化学</t>
  </si>
  <si>
    <t>生物</t>
  </si>
  <si>
    <t>政治</t>
  </si>
  <si>
    <t>历史</t>
  </si>
  <si>
    <t>地理</t>
  </si>
  <si>
    <t>音乐</t>
  </si>
  <si>
    <t>体
育</t>
  </si>
  <si>
    <t>美术</t>
  </si>
  <si>
    <t>信息
技术</t>
  </si>
  <si>
    <t>科
学</t>
  </si>
  <si>
    <t>特殊教育</t>
  </si>
  <si>
    <t>学前
教育</t>
  </si>
  <si>
    <t xml:space="preserve">合并招聘岗位，报名不到具体单位，只选择招聘学科（专业）。
</t>
  </si>
  <si>
    <t>南京市梅山高级中学</t>
  </si>
  <si>
    <t>南京市板桥中学高中部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</si>
  <si>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</si>
  <si>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</si>
  <si>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</si>
  <si>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</si>
  <si>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南京市金陵中学西善分校</t>
  </si>
  <si>
    <t>南京市市孙家初级中学</t>
  </si>
  <si>
    <t>南京市金陵中学岱山分校</t>
  </si>
  <si>
    <t>金陵华兴实验学校小学部</t>
  </si>
  <si>
    <t>南京市共青团路小学</t>
  </si>
  <si>
    <t>南京市铁心桥中心小学</t>
  </si>
  <si>
    <t>南京市西善桥中心小学</t>
  </si>
  <si>
    <t>南京市板桥中心小学</t>
  </si>
  <si>
    <t>南京市古雄小学</t>
  </si>
  <si>
    <t>南京市小行小学</t>
  </si>
  <si>
    <t>南京市雨花台中学春江分校小学部</t>
  </si>
  <si>
    <t>南京市雨花外国语小学</t>
  </si>
  <si>
    <t>南京市金地自在城小学</t>
  </si>
  <si>
    <t>南京市梅山第一小学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</si>
  <si>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</si>
  <si>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</si>
  <si>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</si>
  <si>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</si>
  <si>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</si>
  <si>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</si>
  <si>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</si>
  <si>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南京市雨花台区特殊教育学校</t>
  </si>
  <si>
    <t>南京市雨花台区实验幼儿园</t>
  </si>
  <si>
    <t>幼
儿
园</t>
  </si>
  <si>
    <t>南京市雨花台区小行幼儿园</t>
  </si>
  <si>
    <t>南京市雨花台区金叶花园幼儿园</t>
  </si>
  <si>
    <t>南京市雨花台区铁心桥幼儿园</t>
  </si>
  <si>
    <t>南京市雨花台区板桥新城幼儿园</t>
  </si>
  <si>
    <t>南京市雨花台区西善花苑幼儿园</t>
  </si>
  <si>
    <t>南京市雨花台区板桥街道永安花苑幼儿园</t>
  </si>
  <si>
    <t>合计</t>
  </si>
  <si>
    <t>合并招聘岗位，报名不到具体单位，只选择招聘学科（专业）。</t>
    <phoneticPr fontId="4" type="noConversion"/>
  </si>
  <si>
    <t>初
中</t>
    <phoneticPr fontId="4" type="noConversion"/>
  </si>
  <si>
    <t>小
学</t>
    <phoneticPr fontId="4" type="noConversion"/>
  </si>
  <si>
    <t>南京市雨花台中学（含岱山高中）</t>
    <phoneticPr fontId="4" type="noConversion"/>
  </si>
  <si>
    <t>南京市南站中学</t>
    <phoneticPr fontId="4" type="noConversion"/>
  </si>
  <si>
    <t>南京市马家店中学</t>
    <phoneticPr fontId="4" type="noConversion"/>
  </si>
  <si>
    <t>雨花台中学春江分校初中</t>
    <phoneticPr fontId="4" type="noConversion"/>
  </si>
  <si>
    <t>南京市南站小学</t>
    <phoneticPr fontId="4" type="noConversion"/>
  </si>
  <si>
    <t>南京市软件谷第二小学</t>
    <phoneticPr fontId="4" type="noConversion"/>
  </si>
  <si>
    <t>南京市宁南小学</t>
    <phoneticPr fontId="4" type="noConversion"/>
  </si>
  <si>
    <t>雨花台区实验小学</t>
    <phoneticPr fontId="4" type="noConversion"/>
  </si>
  <si>
    <t>南京市西善花苑小学</t>
    <phoneticPr fontId="4" type="noConversion"/>
  </si>
  <si>
    <t>南京市雨花外国语小学附属幼儿园</t>
    <phoneticPr fontId="4" type="noConversion"/>
  </si>
  <si>
    <t>南京市华兴蓝光幼儿园</t>
    <phoneticPr fontId="4" type="noConversion"/>
  </si>
  <si>
    <t>南京市岱山东路中学</t>
    <phoneticPr fontId="4" type="noConversion"/>
  </si>
  <si>
    <t>高
中</t>
    <phoneticPr fontId="4" type="noConversion"/>
  </si>
  <si>
    <t>小 计</t>
    <phoneticPr fontId="4" type="noConversion"/>
  </si>
  <si>
    <t>心理健康</t>
    <phoneticPr fontId="4" type="noConversion"/>
  </si>
  <si>
    <t>南京中华中等专业学校</t>
    <phoneticPr fontId="4" type="noConversion"/>
  </si>
  <si>
    <t>数字媒体艺术设计</t>
    <phoneticPr fontId="4" type="noConversion"/>
  </si>
  <si>
    <t>2021年雨花台区公开招聘教师学科（专业）需求表1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</si>
</sst>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Normal="100" workbookViewId="0">
      <selection activeCell="B1" sqref="B1:W1"/>
    </sheetView>
  </sheetViews>
  <sheetFormatPr defaultColWidth="9" defaultRowHeight="14.4" x14ac:dyDescent="0.25"/>
  <cols>
    <col min="1" max="1" width="4" customWidth="1"/>
    <col min="2" max="2" width="30.88671875" style="1" customWidth="1"/>
    <col min="3" max="3" width="9.77734375" customWidth="1"/>
    <col min="4" max="4" width="3.6640625" customWidth="1"/>
    <col min="5" max="5" width="4.21875" customWidth="1"/>
    <col min="6" max="6" width="4" customWidth="1"/>
    <col min="7" max="7" width="3.6640625" customWidth="1"/>
    <col min="8" max="8" width="3.5546875" customWidth="1"/>
    <col min="9" max="9" width="3.6640625" customWidth="1"/>
    <col min="10" max="10" width="3.5546875" customWidth="1"/>
    <col min="11" max="11" width="3.44140625" customWidth="1"/>
    <col min="12" max="13" width="3.6640625" customWidth="1"/>
    <col min="14" max="14" width="4.21875" customWidth="1"/>
    <col min="15" max="15" width="3.5546875" customWidth="1"/>
    <col min="16" max="17" width="3.44140625" customWidth="1"/>
    <col min="18" max="18" width="3.6640625" customWidth="1"/>
    <col min="19" max="21" width="3.77734375" customWidth="1"/>
    <col min="22" max="22" width="6.21875" customWidth="1"/>
    <col min="23" max="23" width="13.44140625" customWidth="1"/>
  </cols>
  <sheetData>
    <row r="1" spans="1:23" ht="39.75" customHeight="1" x14ac:dyDescent="0.25">
      <c r="B1" s="33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customHeight="1" x14ac:dyDescent="0.25">
      <c r="A2" s="41" t="s">
        <v>0</v>
      </c>
      <c r="B2" s="42" t="s">
        <v>1</v>
      </c>
      <c r="C2" s="42" t="s">
        <v>2</v>
      </c>
      <c r="D2" s="34" t="s">
        <v>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  <c r="W2" s="37" t="s">
        <v>4</v>
      </c>
    </row>
    <row r="3" spans="1:23" ht="85.8" customHeight="1" x14ac:dyDescent="0.25">
      <c r="A3" s="41"/>
      <c r="B3" s="28"/>
      <c r="C3" s="28"/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23" t="s">
        <v>77</v>
      </c>
      <c r="R3" s="7" t="s">
        <v>19</v>
      </c>
      <c r="S3" s="7" t="s">
        <v>20</v>
      </c>
      <c r="T3" s="7" t="s">
        <v>21</v>
      </c>
      <c r="U3" s="24" t="s">
        <v>79</v>
      </c>
      <c r="V3" s="21" t="s">
        <v>76</v>
      </c>
      <c r="W3" s="38"/>
    </row>
    <row r="4" spans="1:23" ht="19.5" customHeight="1" x14ac:dyDescent="0.25">
      <c r="A4" s="22">
        <v>1</v>
      </c>
      <c r="B4" s="4" t="s">
        <v>63</v>
      </c>
      <c r="C4" s="29" t="s">
        <v>75</v>
      </c>
      <c r="D4" s="2">
        <v>2</v>
      </c>
      <c r="E4" s="2">
        <v>2</v>
      </c>
      <c r="F4" s="2">
        <v>2</v>
      </c>
      <c r="G4" s="2">
        <v>1</v>
      </c>
      <c r="H4" s="2">
        <v>1</v>
      </c>
      <c r="I4" s="2">
        <v>2</v>
      </c>
      <c r="J4" s="2">
        <v>1</v>
      </c>
      <c r="K4" s="2">
        <v>1</v>
      </c>
      <c r="L4" s="2">
        <v>1</v>
      </c>
      <c r="M4" s="2"/>
      <c r="N4" s="2">
        <v>1</v>
      </c>
      <c r="O4" s="2"/>
      <c r="P4" s="2">
        <v>1</v>
      </c>
      <c r="Q4" s="22">
        <v>1</v>
      </c>
      <c r="R4" s="2"/>
      <c r="S4" s="2"/>
      <c r="T4" s="2"/>
      <c r="U4" s="22"/>
      <c r="V4" s="2">
        <f>SUM(D4:U4)</f>
        <v>16</v>
      </c>
      <c r="W4" s="29" t="s">
        <v>22</v>
      </c>
    </row>
    <row r="5" spans="1:23" ht="17.25" customHeight="1" x14ac:dyDescent="0.25">
      <c r="A5" s="22">
        <v>2</v>
      </c>
      <c r="B5" s="4" t="s">
        <v>23</v>
      </c>
      <c r="C5" s="30"/>
      <c r="D5" s="2"/>
      <c r="E5" s="2"/>
      <c r="F5" s="2"/>
      <c r="G5" s="2"/>
      <c r="H5" s="2"/>
      <c r="I5" s="2"/>
      <c r="J5" s="2"/>
      <c r="K5" s="2">
        <v>1</v>
      </c>
      <c r="L5" s="2"/>
      <c r="M5" s="2"/>
      <c r="N5" s="2"/>
      <c r="O5" s="2"/>
      <c r="P5" s="2">
        <v>1</v>
      </c>
      <c r="Q5" s="22"/>
      <c r="R5" s="2"/>
      <c r="S5" s="2"/>
      <c r="T5" s="2"/>
      <c r="U5" s="22"/>
      <c r="V5" s="18">
        <f t="shared" ref="V5" si="0">SUM(D5:T5)</f>
        <v>2</v>
      </c>
      <c r="W5" s="30"/>
    </row>
    <row r="6" spans="1:23" ht="17.25" customHeight="1" x14ac:dyDescent="0.25">
      <c r="A6" s="22">
        <v>3</v>
      </c>
      <c r="B6" s="4" t="s">
        <v>24</v>
      </c>
      <c r="C6" s="30"/>
      <c r="D6" s="2"/>
      <c r="E6" s="2"/>
      <c r="F6" s="2"/>
      <c r="G6" s="2"/>
      <c r="H6" s="2">
        <v>1</v>
      </c>
      <c r="I6" s="2"/>
      <c r="J6" s="2">
        <v>1</v>
      </c>
      <c r="K6" s="2"/>
      <c r="L6" s="2">
        <v>1</v>
      </c>
      <c r="M6" s="2"/>
      <c r="N6" s="2"/>
      <c r="O6" s="2"/>
      <c r="P6" s="2"/>
      <c r="Q6" s="22"/>
      <c r="R6" s="2"/>
      <c r="S6" s="2"/>
      <c r="T6" s="2"/>
      <c r="U6" s="22"/>
      <c r="V6" s="18">
        <f>SUM(D6:T6)</f>
        <v>3</v>
      </c>
      <c r="W6" s="30"/>
    </row>
    <row r="7" spans="1:23" ht="16.5" customHeight="1" x14ac:dyDescent="0.25">
      <c r="A7" s="22">
        <v>4</v>
      </c>
      <c r="B7" s="4" t="s">
        <v>78</v>
      </c>
      <c r="C7" s="30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>
        <v>1</v>
      </c>
      <c r="V7" s="22">
        <f>SUM(D7:U7)</f>
        <v>1</v>
      </c>
      <c r="W7" s="30"/>
    </row>
    <row r="8" spans="1:23" s="9" customFormat="1" ht="15.75" customHeight="1" x14ac:dyDescent="0.25">
      <c r="A8" s="31" t="s">
        <v>5</v>
      </c>
      <c r="B8" s="32"/>
      <c r="C8" s="19"/>
      <c r="D8" s="8">
        <f t="shared" ref="D8:L8" si="1">SUM(D4:D6)</f>
        <v>2</v>
      </c>
      <c r="E8" s="8">
        <f t="shared" si="1"/>
        <v>2</v>
      </c>
      <c r="F8" s="8">
        <f t="shared" si="1"/>
        <v>2</v>
      </c>
      <c r="G8" s="8">
        <f t="shared" si="1"/>
        <v>1</v>
      </c>
      <c r="H8" s="8">
        <f t="shared" si="1"/>
        <v>2</v>
      </c>
      <c r="I8" s="8">
        <f t="shared" si="1"/>
        <v>2</v>
      </c>
      <c r="J8" s="8">
        <f t="shared" si="1"/>
        <v>2</v>
      </c>
      <c r="K8" s="8">
        <f t="shared" si="1"/>
        <v>2</v>
      </c>
      <c r="L8" s="8">
        <f t="shared" si="1"/>
        <v>2</v>
      </c>
      <c r="M8" s="8"/>
      <c r="N8" s="8">
        <f>SUM(N4:N6)</f>
        <v>1</v>
      </c>
      <c r="O8" s="8"/>
      <c r="P8" s="8">
        <f>SUM(P4:P6)</f>
        <v>2</v>
      </c>
      <c r="Q8" s="8">
        <v>1</v>
      </c>
      <c r="R8" s="8"/>
      <c r="S8" s="8"/>
      <c r="T8" s="8"/>
      <c r="U8" s="8">
        <v>1</v>
      </c>
      <c r="V8" s="8">
        <f>SUM(D8:U8)</f>
        <v>22</v>
      </c>
      <c r="W8" s="25" t="s">
        <v>60</v>
      </c>
    </row>
    <row r="9" spans="1:23" ht="13.5" customHeight="1" x14ac:dyDescent="0.25">
      <c r="A9" s="18">
        <v>5</v>
      </c>
      <c r="B9" s="4" t="s">
        <v>26</v>
      </c>
      <c r="C9" s="25" t="s">
        <v>61</v>
      </c>
      <c r="D9" s="18"/>
      <c r="E9" s="18">
        <v>1</v>
      </c>
      <c r="F9" s="18"/>
      <c r="G9" s="18"/>
      <c r="H9" s="18"/>
      <c r="I9" s="18"/>
      <c r="J9" s="18">
        <v>1</v>
      </c>
      <c r="K9" s="18"/>
      <c r="L9" s="18">
        <v>1</v>
      </c>
      <c r="M9" s="18"/>
      <c r="N9" s="18">
        <v>1</v>
      </c>
      <c r="O9" s="18"/>
      <c r="P9" s="18"/>
      <c r="Q9" s="22"/>
      <c r="R9" s="18"/>
      <c r="S9" s="18"/>
      <c r="T9" s="18"/>
      <c r="U9" s="22"/>
      <c r="V9" s="18">
        <f t="shared" ref="V9:V18" si="2">SUM(D9:T9)</f>
        <v>4</v>
      </c>
      <c r="W9" s="26"/>
    </row>
    <row r="10" spans="1:23" x14ac:dyDescent="0.25">
      <c r="A10" s="18">
        <v>6</v>
      </c>
      <c r="B10" s="4" t="s">
        <v>27</v>
      </c>
      <c r="C10" s="26"/>
      <c r="D10" s="18">
        <v>1</v>
      </c>
      <c r="E10" s="18"/>
      <c r="F10" s="18"/>
      <c r="H10" s="18">
        <v>1</v>
      </c>
      <c r="I10" s="18"/>
      <c r="J10" s="18"/>
      <c r="K10" s="18"/>
      <c r="L10" s="18"/>
      <c r="M10" s="18"/>
      <c r="N10" s="18"/>
      <c r="O10" s="18"/>
      <c r="P10" s="18"/>
      <c r="Q10" s="22"/>
      <c r="R10" s="18"/>
      <c r="S10" s="18"/>
      <c r="T10" s="18"/>
      <c r="U10" s="22"/>
      <c r="V10" s="18">
        <f t="shared" si="2"/>
        <v>2</v>
      </c>
      <c r="W10" s="26"/>
    </row>
    <row r="11" spans="1:23" x14ac:dyDescent="0.25">
      <c r="A11" s="18">
        <v>7</v>
      </c>
      <c r="B11" s="4" t="s">
        <v>28</v>
      </c>
      <c r="C11" s="26"/>
      <c r="D11" s="18"/>
      <c r="E11" s="18"/>
      <c r="F11" s="18">
        <v>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2"/>
      <c r="R11" s="18"/>
      <c r="S11" s="18"/>
      <c r="T11" s="18"/>
      <c r="U11" s="22"/>
      <c r="V11" s="18">
        <f t="shared" si="2"/>
        <v>1</v>
      </c>
      <c r="W11" s="26"/>
    </row>
    <row r="12" spans="1:23" x14ac:dyDescent="0.25">
      <c r="A12" s="18">
        <v>8</v>
      </c>
      <c r="B12" s="4" t="s">
        <v>29</v>
      </c>
      <c r="C12" s="26"/>
      <c r="D12" s="18">
        <v>1</v>
      </c>
      <c r="E12" s="18"/>
      <c r="F12" s="18">
        <v>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2"/>
      <c r="R12" s="18"/>
      <c r="S12" s="18"/>
      <c r="T12" s="18"/>
      <c r="U12" s="22"/>
      <c r="V12" s="18">
        <f t="shared" si="2"/>
        <v>2</v>
      </c>
      <c r="W12" s="26"/>
    </row>
    <row r="13" spans="1:23" x14ac:dyDescent="0.25">
      <c r="A13" s="18">
        <v>9</v>
      </c>
      <c r="B13" s="4" t="s">
        <v>30</v>
      </c>
      <c r="C13" s="26"/>
      <c r="D13" s="18"/>
      <c r="E13" s="18">
        <v>1</v>
      </c>
      <c r="F13" s="18"/>
      <c r="G13" s="18">
        <v>1</v>
      </c>
      <c r="H13" s="18"/>
      <c r="I13" s="18"/>
      <c r="J13" s="18"/>
      <c r="K13" s="18"/>
      <c r="L13" s="18"/>
      <c r="M13" s="18"/>
      <c r="N13" s="18"/>
      <c r="O13" s="18"/>
      <c r="P13" s="18"/>
      <c r="Q13" s="22"/>
      <c r="R13" s="18"/>
      <c r="S13" s="18"/>
      <c r="T13" s="18"/>
      <c r="U13" s="22"/>
      <c r="V13" s="18">
        <f t="shared" si="2"/>
        <v>2</v>
      </c>
      <c r="W13" s="26"/>
    </row>
    <row r="14" spans="1:23" x14ac:dyDescent="0.25">
      <c r="A14" s="18">
        <v>10</v>
      </c>
      <c r="B14" s="4" t="s">
        <v>66</v>
      </c>
      <c r="C14" s="26"/>
      <c r="D14" s="18"/>
      <c r="E14" s="18"/>
      <c r="F14" s="18">
        <v>1</v>
      </c>
      <c r="G14" s="18">
        <v>1</v>
      </c>
      <c r="H14" s="18"/>
      <c r="I14" s="18"/>
      <c r="J14" s="18"/>
      <c r="K14" s="18"/>
      <c r="L14" s="18"/>
      <c r="M14" s="18"/>
      <c r="N14" s="18"/>
      <c r="O14" s="18"/>
      <c r="P14" s="18"/>
      <c r="Q14" s="22"/>
      <c r="R14" s="18"/>
      <c r="S14" s="18"/>
      <c r="T14" s="18"/>
      <c r="U14" s="22"/>
      <c r="V14" s="18">
        <f t="shared" si="2"/>
        <v>2</v>
      </c>
      <c r="W14" s="26"/>
    </row>
    <row r="15" spans="1:23" x14ac:dyDescent="0.25">
      <c r="A15" s="18">
        <v>13</v>
      </c>
      <c r="B15" s="4" t="s">
        <v>31</v>
      </c>
      <c r="C15" s="26"/>
      <c r="D15" s="18">
        <v>1</v>
      </c>
      <c r="E15" s="18"/>
      <c r="F15" s="18"/>
      <c r="G15" s="18"/>
      <c r="H15" s="18">
        <v>1</v>
      </c>
      <c r="I15" s="18"/>
      <c r="J15" s="18"/>
      <c r="K15" s="18">
        <v>1</v>
      </c>
      <c r="L15" s="18">
        <v>1</v>
      </c>
      <c r="M15" s="18"/>
      <c r="N15" s="18">
        <v>1</v>
      </c>
      <c r="O15" s="18"/>
      <c r="P15" s="18"/>
      <c r="Q15" s="22">
        <v>1</v>
      </c>
      <c r="R15" s="18"/>
      <c r="S15" s="18"/>
      <c r="T15" s="18"/>
      <c r="U15" s="22"/>
      <c r="V15" s="18">
        <f t="shared" si="2"/>
        <v>6</v>
      </c>
      <c r="W15" s="26"/>
    </row>
    <row r="16" spans="1:23" x14ac:dyDescent="0.25">
      <c r="A16" s="18">
        <v>14</v>
      </c>
      <c r="B16" s="4" t="s">
        <v>74</v>
      </c>
      <c r="C16" s="26"/>
      <c r="D16" s="18">
        <v>1</v>
      </c>
      <c r="E16" s="18">
        <v>1</v>
      </c>
      <c r="F16" s="18"/>
      <c r="G16" s="18">
        <v>1</v>
      </c>
      <c r="H16" s="18">
        <v>1</v>
      </c>
      <c r="I16" s="18"/>
      <c r="J16" s="18">
        <v>1</v>
      </c>
      <c r="K16" s="18">
        <v>1</v>
      </c>
      <c r="L16" s="18"/>
      <c r="M16" s="18"/>
      <c r="N16" s="18"/>
      <c r="O16" s="18"/>
      <c r="P16" s="18"/>
      <c r="Q16" s="22"/>
      <c r="R16" s="18"/>
      <c r="S16" s="18"/>
      <c r="T16" s="18"/>
      <c r="U16" s="22"/>
      <c r="V16" s="18">
        <f t="shared" si="2"/>
        <v>6</v>
      </c>
      <c r="W16" s="26"/>
    </row>
    <row r="17" spans="1:23" x14ac:dyDescent="0.25">
      <c r="A17" s="18">
        <v>15</v>
      </c>
      <c r="B17" s="5" t="s">
        <v>64</v>
      </c>
      <c r="C17" s="26"/>
      <c r="D17" s="18">
        <v>1</v>
      </c>
      <c r="E17" s="18">
        <v>1</v>
      </c>
      <c r="F17" s="18"/>
      <c r="G17" s="18"/>
      <c r="H17" s="18"/>
      <c r="I17" s="18"/>
      <c r="J17" s="18">
        <v>1</v>
      </c>
      <c r="K17" s="18"/>
      <c r="L17" s="18"/>
      <c r="M17" s="18"/>
      <c r="N17" s="18"/>
      <c r="O17" s="18"/>
      <c r="P17" s="18"/>
      <c r="Q17" s="22"/>
      <c r="R17" s="18"/>
      <c r="S17" s="18"/>
      <c r="T17" s="18"/>
      <c r="U17" s="22"/>
      <c r="V17" s="18">
        <f t="shared" si="2"/>
        <v>3</v>
      </c>
      <c r="W17" s="26"/>
    </row>
    <row r="18" spans="1:23" x14ac:dyDescent="0.25">
      <c r="A18" s="18">
        <v>16</v>
      </c>
      <c r="B18" s="5" t="s">
        <v>65</v>
      </c>
      <c r="C18" s="26"/>
      <c r="D18" s="18">
        <v>1</v>
      </c>
      <c r="E18" s="18"/>
      <c r="F18" s="18">
        <v>1</v>
      </c>
      <c r="G18" s="18"/>
      <c r="H18" s="18"/>
      <c r="I18" s="18"/>
      <c r="J18" s="18">
        <v>1</v>
      </c>
      <c r="K18" s="18"/>
      <c r="L18" s="18"/>
      <c r="M18" s="18"/>
      <c r="N18" s="18"/>
      <c r="O18" s="18"/>
      <c r="P18" s="18"/>
      <c r="Q18" s="22"/>
      <c r="R18" s="18"/>
      <c r="S18" s="18"/>
      <c r="T18" s="18"/>
      <c r="U18" s="22"/>
      <c r="V18" s="18">
        <f t="shared" si="2"/>
        <v>3</v>
      </c>
      <c r="W18" s="26"/>
    </row>
    <row r="19" spans="1:23" s="9" customFormat="1" x14ac:dyDescent="0.25">
      <c r="A19" s="31" t="s">
        <v>5</v>
      </c>
      <c r="B19" s="32"/>
      <c r="C19" s="20"/>
      <c r="D19" s="8">
        <f>SUM(D9:D18)</f>
        <v>6</v>
      </c>
      <c r="E19" s="8">
        <f>SUM(E9:E18)</f>
        <v>4</v>
      </c>
      <c r="F19" s="8">
        <f>SUM(F9:F18)</f>
        <v>4</v>
      </c>
      <c r="G19" s="8">
        <f>SUM(G9:G18)</f>
        <v>3</v>
      </c>
      <c r="H19" s="8">
        <f>SUM(H9:H18)</f>
        <v>3</v>
      </c>
      <c r="I19" s="8"/>
      <c r="J19" s="8">
        <f>SUM(J9:J18)</f>
        <v>4</v>
      </c>
      <c r="K19" s="8">
        <f>SUM(K9:K18)</f>
        <v>2</v>
      </c>
      <c r="L19" s="8">
        <f>SUM(L9:L18)</f>
        <v>2</v>
      </c>
      <c r="M19" s="8"/>
      <c r="N19" s="8">
        <f>SUM(N9:N18)</f>
        <v>2</v>
      </c>
      <c r="O19" s="8"/>
      <c r="P19" s="8"/>
      <c r="Q19" s="8">
        <v>1</v>
      </c>
      <c r="R19" s="8"/>
      <c r="S19" s="8"/>
      <c r="T19" s="8"/>
      <c r="U19" s="8"/>
      <c r="V19" s="8">
        <f>SUM(V9:V18)</f>
        <v>31</v>
      </c>
      <c r="W19" s="39"/>
    </row>
    <row r="20" spans="1:23" ht="13.5" customHeight="1" x14ac:dyDescent="0.25">
      <c r="A20" s="2">
        <v>17</v>
      </c>
      <c r="B20" s="4" t="s">
        <v>32</v>
      </c>
      <c r="C20" s="25" t="s">
        <v>62</v>
      </c>
      <c r="D20" s="2">
        <v>2</v>
      </c>
      <c r="E20" s="2">
        <v>2</v>
      </c>
      <c r="F20" s="2">
        <v>1</v>
      </c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2"/>
      <c r="R20" s="2">
        <v>1</v>
      </c>
      <c r="S20" s="2"/>
      <c r="T20" s="2"/>
      <c r="U20" s="22"/>
      <c r="V20" s="2">
        <f t="shared" ref="V20:V43" si="3">SUM(D20:T20)</f>
        <v>7</v>
      </c>
      <c r="W20" s="25" t="s">
        <v>60</v>
      </c>
    </row>
    <row r="21" spans="1:23" ht="13.5" customHeight="1" x14ac:dyDescent="0.25">
      <c r="A21" s="14">
        <v>18</v>
      </c>
      <c r="B21" s="4" t="s">
        <v>70</v>
      </c>
      <c r="C21" s="26"/>
      <c r="D21" s="14">
        <v>2</v>
      </c>
      <c r="E21" s="14"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>
        <v>1</v>
      </c>
      <c r="Q21" s="22"/>
      <c r="R21" s="14">
        <v>1</v>
      </c>
      <c r="S21" s="14"/>
      <c r="T21" s="14"/>
      <c r="U21" s="22"/>
      <c r="V21" s="14">
        <f t="shared" si="3"/>
        <v>5</v>
      </c>
      <c r="W21" s="26"/>
    </row>
    <row r="22" spans="1:23" x14ac:dyDescent="0.25">
      <c r="A22" s="13">
        <v>19</v>
      </c>
      <c r="B22" s="4" t="s">
        <v>33</v>
      </c>
      <c r="C22" s="27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1</v>
      </c>
      <c r="O22" s="2"/>
      <c r="P22" s="2"/>
      <c r="Q22" s="22"/>
      <c r="R22" s="2"/>
      <c r="S22" s="2"/>
      <c r="T22" s="2"/>
      <c r="U22" s="22"/>
      <c r="V22" s="14">
        <f t="shared" si="3"/>
        <v>1</v>
      </c>
      <c r="W22" s="26"/>
    </row>
    <row r="23" spans="1:23" x14ac:dyDescent="0.25">
      <c r="A23" s="14">
        <v>20</v>
      </c>
      <c r="B23" s="6" t="s">
        <v>34</v>
      </c>
      <c r="C23" s="27"/>
      <c r="D23" s="2">
        <v>1</v>
      </c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2"/>
      <c r="R23" s="2"/>
      <c r="S23" s="2"/>
      <c r="T23" s="2"/>
      <c r="U23" s="22"/>
      <c r="V23" s="14">
        <f t="shared" si="3"/>
        <v>2</v>
      </c>
      <c r="W23" s="26"/>
    </row>
    <row r="24" spans="1:23" x14ac:dyDescent="0.25">
      <c r="A24" s="14">
        <v>21</v>
      </c>
      <c r="B24" s="4" t="s">
        <v>35</v>
      </c>
      <c r="C24" s="27"/>
      <c r="D24" s="2"/>
      <c r="E24" s="2">
        <v>1</v>
      </c>
      <c r="F24" s="2"/>
      <c r="G24" s="2"/>
      <c r="H24" s="2"/>
      <c r="I24" s="2"/>
      <c r="J24" s="2"/>
      <c r="K24" s="2"/>
      <c r="L24" s="2"/>
      <c r="M24" s="2">
        <v>1</v>
      </c>
      <c r="N24" s="2"/>
      <c r="O24" s="2"/>
      <c r="P24" s="2"/>
      <c r="Q24" s="22"/>
      <c r="R24" s="2"/>
      <c r="S24" s="2"/>
      <c r="T24" s="2"/>
      <c r="U24" s="22"/>
      <c r="V24" s="14">
        <f t="shared" si="3"/>
        <v>2</v>
      </c>
      <c r="W24" s="26"/>
    </row>
    <row r="25" spans="1:23" x14ac:dyDescent="0.25">
      <c r="A25" s="14">
        <v>22</v>
      </c>
      <c r="B25" s="6" t="s">
        <v>36</v>
      </c>
      <c r="C25" s="27"/>
      <c r="D25" s="2">
        <v>1</v>
      </c>
      <c r="E25" s="2">
        <v>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2"/>
      <c r="R25" s="2"/>
      <c r="S25" s="2"/>
      <c r="T25" s="2"/>
      <c r="U25" s="22"/>
      <c r="V25" s="14">
        <f t="shared" si="3"/>
        <v>2</v>
      </c>
      <c r="W25" s="26"/>
    </row>
    <row r="26" spans="1:23" ht="14.25" customHeight="1" x14ac:dyDescent="0.25">
      <c r="A26" s="14">
        <v>23</v>
      </c>
      <c r="B26" s="6" t="s">
        <v>37</v>
      </c>
      <c r="C26" s="27"/>
      <c r="D26" s="2">
        <v>2</v>
      </c>
      <c r="E26" s="2">
        <v>1</v>
      </c>
      <c r="F26" s="2">
        <v>1</v>
      </c>
      <c r="G26" s="2"/>
      <c r="H26" s="2"/>
      <c r="I26" s="2"/>
      <c r="J26" s="2"/>
      <c r="K26" s="2"/>
      <c r="L26" s="2"/>
      <c r="M26" s="2">
        <v>1</v>
      </c>
      <c r="N26" s="2"/>
      <c r="O26" s="2"/>
      <c r="P26" s="2"/>
      <c r="Q26" s="22"/>
      <c r="R26" s="2"/>
      <c r="S26" s="2"/>
      <c r="T26" s="2"/>
      <c r="U26" s="22"/>
      <c r="V26" s="14">
        <f t="shared" si="3"/>
        <v>5</v>
      </c>
      <c r="W26" s="26"/>
    </row>
    <row r="27" spans="1:23" x14ac:dyDescent="0.25">
      <c r="A27" s="14">
        <v>24</v>
      </c>
      <c r="B27" s="4" t="s">
        <v>38</v>
      </c>
      <c r="C27" s="27"/>
      <c r="D27" s="2">
        <v>1</v>
      </c>
      <c r="E27" s="2">
        <v>1</v>
      </c>
      <c r="F27" s="2"/>
      <c r="G27" s="2"/>
      <c r="H27" s="2"/>
      <c r="I27" s="2"/>
      <c r="J27" s="2"/>
      <c r="K27" s="2"/>
      <c r="L27" s="2"/>
      <c r="M27" s="2"/>
      <c r="N27" s="2">
        <v>1</v>
      </c>
      <c r="O27" s="2"/>
      <c r="P27" s="2"/>
      <c r="Q27" s="22"/>
      <c r="R27" s="2">
        <v>1</v>
      </c>
      <c r="S27" s="2"/>
      <c r="T27" s="2"/>
      <c r="U27" s="22"/>
      <c r="V27" s="14">
        <f t="shared" si="3"/>
        <v>4</v>
      </c>
      <c r="W27" s="26"/>
    </row>
    <row r="28" spans="1:23" x14ac:dyDescent="0.25">
      <c r="A28" s="14">
        <v>26</v>
      </c>
      <c r="B28" s="4" t="s">
        <v>39</v>
      </c>
      <c r="C28" s="27"/>
      <c r="D28" s="2">
        <v>1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2"/>
      <c r="R28" s="2"/>
      <c r="S28" s="2"/>
      <c r="T28" s="2"/>
      <c r="U28" s="22"/>
      <c r="V28" s="14">
        <f t="shared" si="3"/>
        <v>2</v>
      </c>
      <c r="W28" s="26"/>
    </row>
    <row r="29" spans="1:23" x14ac:dyDescent="0.25">
      <c r="A29" s="14">
        <v>27</v>
      </c>
      <c r="B29" s="4" t="s">
        <v>40</v>
      </c>
      <c r="C29" s="27"/>
      <c r="D29" s="2">
        <v>1</v>
      </c>
      <c r="E29" s="2">
        <v>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2"/>
      <c r="R29" s="2"/>
      <c r="S29" s="2"/>
      <c r="T29" s="2"/>
      <c r="U29" s="22"/>
      <c r="V29" s="14">
        <f t="shared" si="3"/>
        <v>2</v>
      </c>
      <c r="W29" s="26"/>
    </row>
    <row r="30" spans="1:23" x14ac:dyDescent="0.25">
      <c r="A30" s="14">
        <v>28</v>
      </c>
      <c r="B30" s="4" t="s">
        <v>41</v>
      </c>
      <c r="C30" s="27"/>
      <c r="D30" s="15">
        <v>2</v>
      </c>
      <c r="E30" s="15">
        <v>1</v>
      </c>
      <c r="F30" s="15">
        <v>1</v>
      </c>
      <c r="G30" s="17"/>
      <c r="H30" s="17"/>
      <c r="I30" s="17"/>
      <c r="J30" s="17"/>
      <c r="K30" s="17"/>
      <c r="L30" s="17"/>
      <c r="M30" s="17"/>
      <c r="N30" s="15">
        <v>1</v>
      </c>
      <c r="O30" s="17"/>
      <c r="P30" s="17"/>
      <c r="Q30" s="17"/>
      <c r="R30" s="15">
        <v>1</v>
      </c>
      <c r="S30" s="16"/>
      <c r="T30" s="16"/>
      <c r="U30" s="22"/>
      <c r="V30" s="16">
        <f t="shared" si="3"/>
        <v>6</v>
      </c>
      <c r="W30" s="26"/>
    </row>
    <row r="31" spans="1:23" x14ac:dyDescent="0.25">
      <c r="A31" s="14">
        <v>29</v>
      </c>
      <c r="B31" s="4" t="s">
        <v>42</v>
      </c>
      <c r="C31" s="27"/>
      <c r="D31" s="14">
        <v>1</v>
      </c>
      <c r="E31" s="14">
        <v>1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2"/>
      <c r="R31" s="14"/>
      <c r="S31" s="14"/>
      <c r="T31" s="2"/>
      <c r="U31" s="22"/>
      <c r="V31" s="14">
        <f t="shared" si="3"/>
        <v>2</v>
      </c>
      <c r="W31" s="26"/>
    </row>
    <row r="32" spans="1:23" x14ac:dyDescent="0.25">
      <c r="A32" s="14">
        <v>30</v>
      </c>
      <c r="B32" s="4" t="s">
        <v>43</v>
      </c>
      <c r="C32" s="27"/>
      <c r="D32" s="2">
        <v>1</v>
      </c>
      <c r="E32" s="2">
        <v>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2"/>
      <c r="R32" s="2"/>
      <c r="S32" s="2"/>
      <c r="T32" s="2"/>
      <c r="U32" s="22"/>
      <c r="V32" s="14">
        <f t="shared" si="3"/>
        <v>2</v>
      </c>
      <c r="W32" s="26"/>
    </row>
    <row r="33" spans="1:23" x14ac:dyDescent="0.25">
      <c r="A33" s="14">
        <v>31</v>
      </c>
      <c r="B33" s="4" t="s">
        <v>44</v>
      </c>
      <c r="C33" s="27"/>
      <c r="D33" s="2">
        <v>2</v>
      </c>
      <c r="E33" s="2">
        <v>2</v>
      </c>
      <c r="F33" s="2">
        <v>1</v>
      </c>
      <c r="G33" s="2"/>
      <c r="H33" s="2"/>
      <c r="I33" s="2"/>
      <c r="J33" s="2"/>
      <c r="K33" s="2"/>
      <c r="L33" s="2"/>
      <c r="M33" s="2">
        <v>1</v>
      </c>
      <c r="N33" s="2"/>
      <c r="O33" s="2"/>
      <c r="P33" s="2">
        <v>1</v>
      </c>
      <c r="Q33" s="22"/>
      <c r="R33" s="2"/>
      <c r="S33" s="2"/>
      <c r="T33" s="2"/>
      <c r="U33" s="22"/>
      <c r="V33" s="14">
        <f t="shared" si="3"/>
        <v>7</v>
      </c>
      <c r="W33" s="26"/>
    </row>
    <row r="34" spans="1:23" x14ac:dyDescent="0.25">
      <c r="A34" s="14">
        <v>32</v>
      </c>
      <c r="B34" s="4" t="s">
        <v>45</v>
      </c>
      <c r="C34" s="27"/>
      <c r="D34" s="2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2"/>
      <c r="R34" s="2"/>
      <c r="S34" s="2"/>
      <c r="T34" s="2"/>
      <c r="U34" s="22"/>
      <c r="V34" s="14">
        <f t="shared" si="3"/>
        <v>1</v>
      </c>
      <c r="W34" s="26"/>
    </row>
    <row r="35" spans="1:23" x14ac:dyDescent="0.25">
      <c r="A35" s="14">
        <v>33</v>
      </c>
      <c r="B35" s="4" t="s">
        <v>46</v>
      </c>
      <c r="C35" s="27"/>
      <c r="D35" s="2">
        <v>1</v>
      </c>
      <c r="E35" s="2">
        <v>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2"/>
      <c r="R35" s="2"/>
      <c r="S35" s="2"/>
      <c r="T35" s="2"/>
      <c r="U35" s="22"/>
      <c r="V35" s="14">
        <f t="shared" si="3"/>
        <v>2</v>
      </c>
      <c r="W35" s="26"/>
    </row>
    <row r="36" spans="1:23" x14ac:dyDescent="0.25">
      <c r="A36" s="14">
        <v>34</v>
      </c>
      <c r="B36" s="4" t="s">
        <v>71</v>
      </c>
      <c r="C36" s="27"/>
      <c r="D36" s="14">
        <v>1</v>
      </c>
      <c r="E36" s="14"/>
      <c r="F36" s="14"/>
      <c r="G36" s="14"/>
      <c r="H36" s="14"/>
      <c r="I36" s="14"/>
      <c r="J36" s="14"/>
      <c r="K36" s="14"/>
      <c r="L36" s="14"/>
      <c r="M36" s="14"/>
      <c r="N36" s="14">
        <v>1</v>
      </c>
      <c r="O36" s="14"/>
      <c r="P36" s="14"/>
      <c r="Q36" s="22"/>
      <c r="R36" s="14"/>
      <c r="S36" s="14"/>
      <c r="T36" s="14"/>
      <c r="U36" s="22"/>
      <c r="V36" s="14">
        <f t="shared" si="3"/>
        <v>2</v>
      </c>
      <c r="W36" s="26"/>
    </row>
    <row r="37" spans="1:23" x14ac:dyDescent="0.25">
      <c r="A37" s="14">
        <v>35</v>
      </c>
      <c r="B37" s="4" t="s">
        <v>47</v>
      </c>
      <c r="C37" s="27"/>
      <c r="D37" s="2">
        <v>1</v>
      </c>
      <c r="E37" s="2">
        <v>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2"/>
      <c r="R37" s="2"/>
      <c r="S37" s="2"/>
      <c r="T37" s="2"/>
      <c r="U37" s="22"/>
      <c r="V37" s="14">
        <f t="shared" si="3"/>
        <v>2</v>
      </c>
      <c r="W37" s="26"/>
    </row>
    <row r="38" spans="1:23" x14ac:dyDescent="0.25">
      <c r="A38" s="14">
        <v>36</v>
      </c>
      <c r="B38" s="4" t="s">
        <v>48</v>
      </c>
      <c r="C38" s="27"/>
      <c r="D38" s="2">
        <v>2</v>
      </c>
      <c r="E38" s="2">
        <v>2</v>
      </c>
      <c r="F38" s="2">
        <v>1</v>
      </c>
      <c r="G38" s="2"/>
      <c r="H38" s="2"/>
      <c r="I38" s="2"/>
      <c r="J38" s="2"/>
      <c r="K38" s="2"/>
      <c r="L38" s="2"/>
      <c r="M38" s="2"/>
      <c r="N38" s="2"/>
      <c r="O38" s="2">
        <v>1</v>
      </c>
      <c r="P38" s="2"/>
      <c r="Q38" s="22"/>
      <c r="R38" s="2">
        <v>1</v>
      </c>
      <c r="S38" s="2"/>
      <c r="T38" s="2"/>
      <c r="U38" s="22"/>
      <c r="V38" s="14">
        <f t="shared" si="3"/>
        <v>7</v>
      </c>
      <c r="W38" s="26"/>
    </row>
    <row r="39" spans="1:23" x14ac:dyDescent="0.25">
      <c r="A39" s="14">
        <v>37</v>
      </c>
      <c r="B39" s="4" t="s">
        <v>49</v>
      </c>
      <c r="C39" s="27"/>
      <c r="D39" s="2">
        <v>1</v>
      </c>
      <c r="E39" s="2">
        <v>1</v>
      </c>
      <c r="F39" s="2">
        <v>1</v>
      </c>
      <c r="G39" s="2"/>
      <c r="H39" s="2"/>
      <c r="I39" s="2"/>
      <c r="J39" s="2"/>
      <c r="K39" s="2"/>
      <c r="L39" s="2"/>
      <c r="M39" s="2"/>
      <c r="N39" s="2">
        <v>1</v>
      </c>
      <c r="O39" s="2"/>
      <c r="P39" s="2"/>
      <c r="Q39" s="22"/>
      <c r="R39" s="2">
        <v>1</v>
      </c>
      <c r="S39" s="2"/>
      <c r="T39" s="2"/>
      <c r="U39" s="22"/>
      <c r="V39" s="14">
        <f t="shared" si="3"/>
        <v>5</v>
      </c>
      <c r="W39" s="26"/>
    </row>
    <row r="40" spans="1:23" x14ac:dyDescent="0.25">
      <c r="A40" s="14">
        <v>38</v>
      </c>
      <c r="B40" s="4" t="s">
        <v>67</v>
      </c>
      <c r="C40" s="27"/>
      <c r="D40" s="2">
        <v>1</v>
      </c>
      <c r="E40" s="2">
        <v>1</v>
      </c>
      <c r="F40" s="2">
        <v>1</v>
      </c>
      <c r="G40" s="2"/>
      <c r="H40" s="2"/>
      <c r="I40" s="2"/>
      <c r="J40" s="2"/>
      <c r="K40" s="2"/>
      <c r="L40" s="2"/>
      <c r="M40" s="2">
        <v>1</v>
      </c>
      <c r="N40" s="2"/>
      <c r="O40" s="2"/>
      <c r="P40" s="2">
        <v>1</v>
      </c>
      <c r="Q40" s="22"/>
      <c r="R40" s="2"/>
      <c r="S40" s="2"/>
      <c r="T40" s="2"/>
      <c r="U40" s="22"/>
      <c r="V40" s="14">
        <f t="shared" si="3"/>
        <v>5</v>
      </c>
      <c r="W40" s="26"/>
    </row>
    <row r="41" spans="1:23" x14ac:dyDescent="0.25">
      <c r="A41" s="14">
        <v>39</v>
      </c>
      <c r="B41" s="5" t="s">
        <v>68</v>
      </c>
      <c r="C41" s="27"/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14">
        <v>1</v>
      </c>
      <c r="N41" s="14"/>
      <c r="O41" s="14"/>
      <c r="P41" s="14"/>
      <c r="Q41" s="22"/>
      <c r="R41" s="14"/>
      <c r="S41" s="14"/>
      <c r="T41" s="14"/>
      <c r="U41" s="22"/>
      <c r="V41" s="14">
        <f t="shared" si="3"/>
        <v>2</v>
      </c>
      <c r="W41" s="26"/>
    </row>
    <row r="42" spans="1:23" x14ac:dyDescent="0.25">
      <c r="A42" s="14">
        <v>40</v>
      </c>
      <c r="B42" s="5" t="s">
        <v>69</v>
      </c>
      <c r="C42" s="28"/>
      <c r="D42" s="2">
        <v>1</v>
      </c>
      <c r="E42" s="2"/>
      <c r="F42" s="2">
        <v>1</v>
      </c>
      <c r="G42" s="2"/>
      <c r="H42" s="2"/>
      <c r="I42" s="2"/>
      <c r="J42" s="2"/>
      <c r="K42" s="2"/>
      <c r="L42" s="2"/>
      <c r="M42" s="2"/>
      <c r="N42" s="2">
        <v>1</v>
      </c>
      <c r="O42" s="2">
        <v>1</v>
      </c>
      <c r="P42" s="2"/>
      <c r="Q42" s="22"/>
      <c r="R42" s="2"/>
      <c r="S42" s="2"/>
      <c r="T42" s="2"/>
      <c r="U42" s="22"/>
      <c r="V42" s="14">
        <f t="shared" si="3"/>
        <v>4</v>
      </c>
      <c r="W42" s="26"/>
    </row>
    <row r="43" spans="1:23" s="9" customFormat="1" x14ac:dyDescent="0.25">
      <c r="A43" s="31" t="s">
        <v>5</v>
      </c>
      <c r="B43" s="32"/>
      <c r="C43" s="10"/>
      <c r="D43" s="8">
        <f>SUM(D20:D42)</f>
        <v>27</v>
      </c>
      <c r="E43" s="8">
        <f>SUM(E20:E42)</f>
        <v>21</v>
      </c>
      <c r="F43" s="8">
        <f>SUM(F20:F42)</f>
        <v>8</v>
      </c>
      <c r="G43" s="8"/>
      <c r="H43" s="8"/>
      <c r="I43" s="8"/>
      <c r="J43" s="8"/>
      <c r="K43" s="8"/>
      <c r="L43" s="8"/>
      <c r="M43" s="8">
        <f>SUM(M20:M42)</f>
        <v>5</v>
      </c>
      <c r="N43" s="8">
        <f>SUM(N20:N42)</f>
        <v>7</v>
      </c>
      <c r="O43" s="8">
        <f>SUM(O20:O42)</f>
        <v>2</v>
      </c>
      <c r="P43" s="8">
        <f>SUM(P20:P42)</f>
        <v>3</v>
      </c>
      <c r="Q43" s="8"/>
      <c r="R43" s="8">
        <f>SUM(R20:R42)</f>
        <v>6</v>
      </c>
      <c r="S43" s="8"/>
      <c r="T43" s="8"/>
      <c r="U43" s="8"/>
      <c r="V43" s="10">
        <f t="shared" si="3"/>
        <v>79</v>
      </c>
      <c r="W43" s="39"/>
    </row>
    <row r="44" spans="1:23" x14ac:dyDescent="0.25">
      <c r="A44" s="2">
        <v>41</v>
      </c>
      <c r="B44" s="4" t="s">
        <v>50</v>
      </c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2"/>
      <c r="R44" s="2"/>
      <c r="S44" s="2">
        <v>1</v>
      </c>
      <c r="T44" s="2"/>
      <c r="U44" s="22"/>
      <c r="V44" s="2">
        <v>1</v>
      </c>
      <c r="W44" s="29"/>
    </row>
    <row r="45" spans="1:23" s="9" customFormat="1" x14ac:dyDescent="0.25">
      <c r="A45" s="31" t="s">
        <v>5</v>
      </c>
      <c r="B45" s="32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v>1</v>
      </c>
      <c r="T45" s="10"/>
      <c r="U45" s="10"/>
      <c r="V45" s="10">
        <v>1</v>
      </c>
      <c r="W45" s="40"/>
    </row>
    <row r="46" spans="1:23" ht="13.5" customHeight="1" x14ac:dyDescent="0.25">
      <c r="A46" s="2">
        <v>42</v>
      </c>
      <c r="B46" s="4" t="s">
        <v>51</v>
      </c>
      <c r="C46" s="29" t="s">
        <v>52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2"/>
      <c r="R46" s="2"/>
      <c r="S46" s="2"/>
      <c r="T46" s="2">
        <v>2</v>
      </c>
      <c r="U46" s="22"/>
      <c r="V46" s="2">
        <f>SUM(S46:T46)</f>
        <v>2</v>
      </c>
      <c r="W46" s="29" t="s">
        <v>25</v>
      </c>
    </row>
    <row r="47" spans="1:23" x14ac:dyDescent="0.25">
      <c r="A47" s="13">
        <v>44</v>
      </c>
      <c r="B47" s="4" t="s">
        <v>53</v>
      </c>
      <c r="C47" s="3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2"/>
      <c r="R47" s="2"/>
      <c r="S47" s="2"/>
      <c r="T47" s="2">
        <v>1</v>
      </c>
      <c r="U47" s="22"/>
      <c r="V47" s="18">
        <f t="shared" ref="V47:V54" si="4">SUM(S47:T47)</f>
        <v>1</v>
      </c>
      <c r="W47" s="30"/>
    </row>
    <row r="48" spans="1:23" x14ac:dyDescent="0.25">
      <c r="A48" s="14">
        <v>45</v>
      </c>
      <c r="B48" s="4" t="s">
        <v>54</v>
      </c>
      <c r="C48" s="3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2"/>
      <c r="R48" s="2"/>
      <c r="S48" s="2"/>
      <c r="T48" s="2">
        <v>1</v>
      </c>
      <c r="U48" s="22"/>
      <c r="V48" s="18">
        <f t="shared" si="4"/>
        <v>1</v>
      </c>
      <c r="W48" s="30"/>
    </row>
    <row r="49" spans="1:23" x14ac:dyDescent="0.25">
      <c r="A49" s="14">
        <v>46</v>
      </c>
      <c r="B49" s="4" t="s">
        <v>55</v>
      </c>
      <c r="C49" s="3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2"/>
      <c r="R49" s="2"/>
      <c r="S49" s="2"/>
      <c r="T49" s="2">
        <v>1</v>
      </c>
      <c r="U49" s="22"/>
      <c r="V49" s="18">
        <f t="shared" si="4"/>
        <v>1</v>
      </c>
      <c r="W49" s="30"/>
    </row>
    <row r="50" spans="1:23" x14ac:dyDescent="0.25">
      <c r="A50" s="14">
        <v>47</v>
      </c>
      <c r="B50" s="4" t="s">
        <v>56</v>
      </c>
      <c r="C50" s="3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2"/>
      <c r="R50" s="2"/>
      <c r="S50" s="2"/>
      <c r="T50" s="2">
        <v>1</v>
      </c>
      <c r="U50" s="22"/>
      <c r="V50" s="18">
        <f t="shared" si="4"/>
        <v>1</v>
      </c>
      <c r="W50" s="30"/>
    </row>
    <row r="51" spans="1:23" x14ac:dyDescent="0.25">
      <c r="A51" s="14">
        <v>48</v>
      </c>
      <c r="B51" s="4" t="s">
        <v>57</v>
      </c>
      <c r="C51" s="3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2"/>
      <c r="R51" s="2"/>
      <c r="S51" s="2"/>
      <c r="T51" s="2">
        <v>1</v>
      </c>
      <c r="U51" s="22"/>
      <c r="V51" s="18">
        <f t="shared" si="4"/>
        <v>1</v>
      </c>
      <c r="W51" s="30"/>
    </row>
    <row r="52" spans="1:23" x14ac:dyDescent="0.25">
      <c r="A52" s="14">
        <v>49</v>
      </c>
      <c r="B52" s="4" t="s">
        <v>58</v>
      </c>
      <c r="C52" s="3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2"/>
      <c r="R52" s="14"/>
      <c r="S52" s="14"/>
      <c r="T52" s="14">
        <v>1</v>
      </c>
      <c r="U52" s="22"/>
      <c r="V52" s="18">
        <f t="shared" si="4"/>
        <v>1</v>
      </c>
      <c r="W52" s="30"/>
    </row>
    <row r="53" spans="1:23" x14ac:dyDescent="0.25">
      <c r="A53" s="14">
        <v>50</v>
      </c>
      <c r="B53" s="4" t="s">
        <v>72</v>
      </c>
      <c r="C53" s="3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2"/>
      <c r="R53" s="14"/>
      <c r="S53" s="14"/>
      <c r="T53" s="14">
        <v>1</v>
      </c>
      <c r="U53" s="22"/>
      <c r="V53" s="18">
        <f t="shared" si="4"/>
        <v>1</v>
      </c>
      <c r="W53" s="30"/>
    </row>
    <row r="54" spans="1:23" x14ac:dyDescent="0.25">
      <c r="A54" s="14">
        <v>51</v>
      </c>
      <c r="B54" s="4" t="s">
        <v>73</v>
      </c>
      <c r="C54" s="30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2"/>
      <c r="R54" s="14"/>
      <c r="S54" s="14"/>
      <c r="T54" s="14">
        <v>1</v>
      </c>
      <c r="U54" s="22"/>
      <c r="V54" s="18">
        <f t="shared" si="4"/>
        <v>1</v>
      </c>
      <c r="W54" s="30"/>
    </row>
    <row r="55" spans="1:23" s="9" customFormat="1" x14ac:dyDescent="0.25">
      <c r="A55" s="31" t="s">
        <v>5</v>
      </c>
      <c r="B55" s="32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8">
        <f>SUM(T46:T54)</f>
        <v>10</v>
      </c>
      <c r="U55" s="8"/>
      <c r="V55" s="8">
        <f>SUM(D55:T55)</f>
        <v>10</v>
      </c>
      <c r="W55" s="40"/>
    </row>
    <row r="56" spans="1:23" s="9" customFormat="1" x14ac:dyDescent="0.25">
      <c r="A56" s="31" t="s">
        <v>59</v>
      </c>
      <c r="B56" s="32"/>
      <c r="C56" s="10"/>
      <c r="D56" s="10">
        <f>D8+D19+D43+D45+D55</f>
        <v>35</v>
      </c>
      <c r="E56" s="10">
        <f t="shared" ref="E56:U56" si="5">E8+E19+E43+E45+E55</f>
        <v>27</v>
      </c>
      <c r="F56" s="10">
        <f t="shared" si="5"/>
        <v>14</v>
      </c>
      <c r="G56" s="10">
        <f t="shared" si="5"/>
        <v>4</v>
      </c>
      <c r="H56" s="10">
        <f t="shared" si="5"/>
        <v>5</v>
      </c>
      <c r="I56" s="10">
        <f t="shared" si="5"/>
        <v>2</v>
      </c>
      <c r="J56" s="10">
        <f t="shared" si="5"/>
        <v>6</v>
      </c>
      <c r="K56" s="10">
        <f t="shared" si="5"/>
        <v>4</v>
      </c>
      <c r="L56" s="10">
        <f t="shared" si="5"/>
        <v>4</v>
      </c>
      <c r="M56" s="10">
        <f t="shared" si="5"/>
        <v>5</v>
      </c>
      <c r="N56" s="10">
        <f t="shared" si="5"/>
        <v>10</v>
      </c>
      <c r="O56" s="10">
        <f t="shared" si="5"/>
        <v>2</v>
      </c>
      <c r="P56" s="10">
        <f t="shared" si="5"/>
        <v>5</v>
      </c>
      <c r="Q56" s="10">
        <f t="shared" si="5"/>
        <v>2</v>
      </c>
      <c r="R56" s="10">
        <f t="shared" si="5"/>
        <v>6</v>
      </c>
      <c r="S56" s="10">
        <f t="shared" si="5"/>
        <v>1</v>
      </c>
      <c r="T56" s="10">
        <f t="shared" si="5"/>
        <v>10</v>
      </c>
      <c r="U56" s="10">
        <f t="shared" si="5"/>
        <v>1</v>
      </c>
      <c r="V56" s="10">
        <f>V8+V19+V43+V45+V55</f>
        <v>143</v>
      </c>
      <c r="W56" s="12"/>
    </row>
  </sheetData>
  <mergeCells count="21">
    <mergeCell ref="A56:B56"/>
    <mergeCell ref="B1:W1"/>
    <mergeCell ref="D2:V2"/>
    <mergeCell ref="A8:B8"/>
    <mergeCell ref="W2:W3"/>
    <mergeCell ref="W4:W7"/>
    <mergeCell ref="W8:W19"/>
    <mergeCell ref="W20:W43"/>
    <mergeCell ref="W44:W45"/>
    <mergeCell ref="W46:W55"/>
    <mergeCell ref="A2:A3"/>
    <mergeCell ref="B2:B3"/>
    <mergeCell ref="C2:C3"/>
    <mergeCell ref="C4:C7"/>
    <mergeCell ref="A55:B55"/>
    <mergeCell ref="C9:C18"/>
    <mergeCell ref="C20:C42"/>
    <mergeCell ref="C46:C54"/>
    <mergeCell ref="A19:B19"/>
    <mergeCell ref="A43:B43"/>
    <mergeCell ref="A45:B45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</cp:lastModifiedBy>
  <cp:lastPrinted>2021-01-04T01:51:31Z</cp:lastPrinted>
  <dcterms:created xsi:type="dcterms:W3CDTF">2006-09-16T00:00:00Z</dcterms:created>
  <dcterms:modified xsi:type="dcterms:W3CDTF">2021-01-05T02:50:36Z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