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附件1－岗位计划分解表" sheetId="4" r:id="rId1"/>
  </sheets>
  <definedNames>
    <definedName name="_xlnm.Print_Titles" localSheetId="0">'附件1－岗位计划分解表'!$4:$4</definedName>
  </definedNames>
  <calcPr calcId="144525"/>
</workbook>
</file>

<file path=xl/sharedStrings.xml><?xml version="1.0" encoding="utf-8"?>
<sst xmlns="http://schemas.openxmlformats.org/spreadsheetml/2006/main" count="128" uniqueCount="45">
  <si>
    <t>附件：1</t>
  </si>
  <si>
    <t>2021年黄梅县公开招聘义务教育学校教师岗位计划明细表</t>
  </si>
  <si>
    <t>主管单位</t>
  </si>
  <si>
    <t>聘用单位</t>
  </si>
  <si>
    <t>用人单位</t>
  </si>
  <si>
    <t>岗位
属性</t>
  </si>
  <si>
    <t>聘用岗位合计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</si>
  <si>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</si>
  <si>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</si>
  <si>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</si>
  <si>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</si>
  <si>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</si>
  <si>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</si>
  <si>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</si>
  <si>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</si>
  <si>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
技术</t>
  </si>
  <si>
    <t>体育</t>
  </si>
  <si>
    <t>音乐</t>
  </si>
  <si>
    <t>美术</t>
  </si>
  <si>
    <t>初中学段农村新机制岗位(合计)</t>
  </si>
  <si>
    <t>黄梅县
教育局</t>
  </si>
  <si>
    <t>黄梅县农村义务教育初中</t>
  </si>
  <si>
    <t>下新镇中心学校</t>
  </si>
  <si>
    <t>新机制
教师</t>
  </si>
  <si>
    <t>蔡山镇中心学校</t>
  </si>
  <si>
    <t>新开镇中心学校</t>
  </si>
  <si>
    <t>小池镇中心学校</t>
  </si>
  <si>
    <t>初中学段农村非新机制岗位(合计)</t>
  </si>
  <si>
    <t>柳林乡中心学校</t>
  </si>
  <si>
    <t>非新机
制教师</t>
  </si>
  <si>
    <t>停前镇中心学校</t>
  </si>
  <si>
    <t>濯港镇中心学校</t>
  </si>
  <si>
    <t>独山镇中心学校</t>
  </si>
  <si>
    <t>大河镇中心学校</t>
  </si>
  <si>
    <t>孔垄镇中心学校</t>
  </si>
  <si>
    <t>刘佐乡中心学校</t>
  </si>
  <si>
    <t>龙感湖中心学校</t>
  </si>
  <si>
    <t>小学学段农村非新机制岗位(合计)</t>
  </si>
  <si>
    <t>黄梅县农村义务教育小学</t>
  </si>
  <si>
    <t>小学学段城区非新机制岗位(合计)</t>
  </si>
  <si>
    <t>黄梅县城区义务教育小学</t>
  </si>
  <si>
    <t>黄梅县第一小学</t>
  </si>
  <si>
    <t>黄梅县第六小学</t>
  </si>
  <si>
    <t>黄梅县第七小学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</si>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</sst>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方正大标宋简体"/>
      <charset val="134"/>
    </font>
    <font>
      <sz val="11"/>
      <color indexed="63"/>
      <name val="黑体"/>
      <charset val="134"/>
    </font>
    <font>
      <sz val="10"/>
      <color indexed="8"/>
      <name val="黑体"/>
      <charset val="134"/>
    </font>
    <font>
      <b/>
      <sz val="11"/>
      <color indexed="8"/>
      <name val="宋体"/>
      <charset val="134"/>
    </font>
    <font>
      <sz val="11"/>
      <color indexed="63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16" borderId="17" applyNumberFormat="0" applyAlignment="0" applyProtection="0">
      <alignment vertical="center"/>
    </xf>
    <xf numFmtId="0" fontId="28" fillId="16" borderId="19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1" fillId="0" borderId="9" xfId="0" applyFont="1" applyBorder="1">
      <alignment vertical="center"/>
    </xf>
    <xf numFmtId="0" fontId="0" fillId="0" borderId="1" xfId="0" applyBorder="1">
      <alignment vertical="center"/>
    </xf>
    <xf numFmtId="0" fontId="9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abSelected="1" zoomScale="85" zoomScaleNormal="85" workbookViewId="0">
      <pane ySplit="4" topLeftCell="A5" activePane="bottomLeft" state="frozen"/>
      <selection/>
      <selection pane="bottomLeft" activeCell="T34" sqref="T34"/>
    </sheetView>
  </sheetViews>
  <sheetFormatPr defaultColWidth="9" defaultRowHeight="13.5"/>
  <cols>
    <col min="1" max="1" width="8.875" style="3" customWidth="1"/>
    <col min="2" max="2" width="13.125" style="3" customWidth="1"/>
    <col min="3" max="3" width="14.9916666666667" style="3" customWidth="1"/>
    <col min="4" max="4" width="7.34166666666667" style="3" customWidth="1"/>
    <col min="5" max="5" width="7.375" customWidth="1"/>
    <col min="6" max="17" width="7.20833333333333" customWidth="1"/>
  </cols>
  <sheetData>
    <row r="1" s="1" customFormat="1" spans="1:4">
      <c r="A1" s="4" t="s">
        <v>0</v>
      </c>
      <c r="B1" s="4"/>
      <c r="C1" s="5"/>
      <c r="D1" s="5"/>
    </row>
    <row r="2" s="2" customFormat="1" ht="23.25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4" s="3" customFormat="1" ht="27" customHeight="1" spans="1:17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</row>
    <row r="5" ht="20" customHeight="1" spans="1:17">
      <c r="A5" s="9" t="s">
        <v>19</v>
      </c>
      <c r="B5" s="10"/>
      <c r="C5" s="10"/>
      <c r="D5" s="11"/>
      <c r="E5" s="12">
        <v>5</v>
      </c>
      <c r="F5" s="12"/>
      <c r="G5" s="12"/>
      <c r="H5" s="12"/>
      <c r="I5" s="12"/>
      <c r="J5" s="12"/>
      <c r="K5" s="12"/>
      <c r="L5" s="12"/>
      <c r="M5" s="12">
        <v>5</v>
      </c>
      <c r="N5" s="27"/>
      <c r="O5" s="27"/>
      <c r="P5" s="27"/>
      <c r="Q5" s="27"/>
    </row>
    <row r="6" ht="27" spans="1:17">
      <c r="A6" s="13" t="s">
        <v>20</v>
      </c>
      <c r="B6" s="13" t="s">
        <v>21</v>
      </c>
      <c r="C6" s="14" t="s">
        <v>22</v>
      </c>
      <c r="D6" s="15" t="s">
        <v>23</v>
      </c>
      <c r="E6" s="16">
        <v>1</v>
      </c>
      <c r="F6" s="16"/>
      <c r="G6" s="16"/>
      <c r="H6" s="16"/>
      <c r="I6" s="16"/>
      <c r="J6" s="16"/>
      <c r="K6" s="16"/>
      <c r="L6" s="16"/>
      <c r="M6" s="16">
        <v>1</v>
      </c>
      <c r="N6" s="28"/>
      <c r="O6" s="28"/>
      <c r="P6" s="28"/>
      <c r="Q6" s="28"/>
    </row>
    <row r="7" ht="27" spans="1:17">
      <c r="A7" s="13" t="s">
        <v>20</v>
      </c>
      <c r="B7" s="13" t="s">
        <v>21</v>
      </c>
      <c r="C7" s="14" t="s">
        <v>24</v>
      </c>
      <c r="D7" s="15" t="s">
        <v>23</v>
      </c>
      <c r="E7" s="16">
        <v>1</v>
      </c>
      <c r="F7" s="16"/>
      <c r="G7" s="16"/>
      <c r="H7" s="16"/>
      <c r="I7" s="16"/>
      <c r="J7" s="16"/>
      <c r="K7" s="16"/>
      <c r="L7" s="16"/>
      <c r="M7" s="16">
        <v>1</v>
      </c>
      <c r="N7" s="28"/>
      <c r="O7" s="28"/>
      <c r="P7" s="28"/>
      <c r="Q7" s="28"/>
    </row>
    <row r="8" ht="27" spans="1:17">
      <c r="A8" s="13" t="s">
        <v>20</v>
      </c>
      <c r="B8" s="13" t="s">
        <v>21</v>
      </c>
      <c r="C8" s="14" t="s">
        <v>25</v>
      </c>
      <c r="D8" s="15" t="s">
        <v>23</v>
      </c>
      <c r="E8" s="16">
        <v>1</v>
      </c>
      <c r="F8" s="16"/>
      <c r="G8" s="16"/>
      <c r="H8" s="16"/>
      <c r="I8" s="16"/>
      <c r="J8" s="16"/>
      <c r="K8" s="16"/>
      <c r="L8" s="16"/>
      <c r="M8" s="16">
        <v>1</v>
      </c>
      <c r="N8" s="28"/>
      <c r="O8" s="28"/>
      <c r="P8" s="28"/>
      <c r="Q8" s="28"/>
    </row>
    <row r="9" ht="27.75" spans="1:17">
      <c r="A9" s="17" t="s">
        <v>20</v>
      </c>
      <c r="B9" s="17" t="s">
        <v>21</v>
      </c>
      <c r="C9" s="18" t="s">
        <v>26</v>
      </c>
      <c r="D9" s="19" t="s">
        <v>23</v>
      </c>
      <c r="E9" s="18">
        <v>2</v>
      </c>
      <c r="F9" s="18"/>
      <c r="G9" s="18"/>
      <c r="H9" s="18"/>
      <c r="I9" s="18"/>
      <c r="J9" s="18"/>
      <c r="K9" s="18"/>
      <c r="L9" s="18"/>
      <c r="M9" s="18">
        <v>2</v>
      </c>
      <c r="N9" s="29"/>
      <c r="O9" s="29"/>
      <c r="P9" s="29"/>
      <c r="Q9" s="29"/>
    </row>
    <row r="10" ht="20" customHeight="1" spans="1:17">
      <c r="A10" s="20" t="s">
        <v>27</v>
      </c>
      <c r="B10" s="21"/>
      <c r="C10" s="21"/>
      <c r="D10" s="22"/>
      <c r="E10" s="23">
        <v>42</v>
      </c>
      <c r="F10" s="23">
        <f t="shared" ref="F10:L10" si="0">F11+F12+F13+F14+F15+F16+F17+F18+F19+F20+F21+F22</f>
        <v>12</v>
      </c>
      <c r="G10" s="23">
        <f t="shared" si="0"/>
        <v>11</v>
      </c>
      <c r="H10" s="23">
        <f t="shared" si="0"/>
        <v>6</v>
      </c>
      <c r="I10" s="23">
        <f t="shared" si="0"/>
        <v>3</v>
      </c>
      <c r="J10" s="23">
        <f t="shared" si="0"/>
        <v>1</v>
      </c>
      <c r="K10" s="23">
        <f t="shared" si="0"/>
        <v>4</v>
      </c>
      <c r="L10" s="23">
        <f t="shared" si="0"/>
        <v>2</v>
      </c>
      <c r="M10" s="23"/>
      <c r="N10" s="23"/>
      <c r="O10" s="23">
        <f>O11+O12+O13+O14+O15+O16+O17+O18+O19+O20+O21+O22</f>
        <v>3</v>
      </c>
      <c r="P10" s="23"/>
      <c r="Q10" s="23"/>
    </row>
    <row r="11" ht="27" spans="1:17">
      <c r="A11" s="13" t="s">
        <v>20</v>
      </c>
      <c r="B11" s="13" t="s">
        <v>21</v>
      </c>
      <c r="C11" s="16" t="s">
        <v>28</v>
      </c>
      <c r="D11" s="24" t="s">
        <v>29</v>
      </c>
      <c r="E11" s="12">
        <v>3</v>
      </c>
      <c r="F11" s="12"/>
      <c r="G11" s="16">
        <v>1</v>
      </c>
      <c r="H11" s="16"/>
      <c r="I11" s="16"/>
      <c r="J11" s="16">
        <v>1</v>
      </c>
      <c r="K11" s="16">
        <v>1</v>
      </c>
      <c r="L11" s="16"/>
      <c r="M11" s="12"/>
      <c r="N11" s="12"/>
      <c r="O11" s="12"/>
      <c r="P11" s="12"/>
      <c r="Q11" s="12"/>
    </row>
    <row r="12" ht="27" spans="1:17">
      <c r="A12" s="13" t="s">
        <v>20</v>
      </c>
      <c r="B12" s="13" t="s">
        <v>21</v>
      </c>
      <c r="C12" s="16" t="s">
        <v>30</v>
      </c>
      <c r="D12" s="24" t="s">
        <v>29</v>
      </c>
      <c r="E12" s="12">
        <v>1</v>
      </c>
      <c r="F12" s="16"/>
      <c r="G12" s="16"/>
      <c r="H12" s="16"/>
      <c r="I12" s="16"/>
      <c r="J12" s="16"/>
      <c r="K12" s="16"/>
      <c r="L12" s="16"/>
      <c r="M12" s="16"/>
      <c r="N12" s="16"/>
      <c r="O12" s="16">
        <v>1</v>
      </c>
      <c r="P12" s="16"/>
      <c r="Q12" s="16"/>
    </row>
    <row r="13" ht="27" spans="1:17">
      <c r="A13" s="13" t="s">
        <v>20</v>
      </c>
      <c r="B13" s="13" t="s">
        <v>21</v>
      </c>
      <c r="C13" s="16" t="s">
        <v>22</v>
      </c>
      <c r="D13" s="24" t="s">
        <v>29</v>
      </c>
      <c r="E13" s="12">
        <v>1</v>
      </c>
      <c r="F13" s="16"/>
      <c r="G13" s="16"/>
      <c r="H13" s="16">
        <v>1</v>
      </c>
      <c r="I13" s="16"/>
      <c r="J13" s="16"/>
      <c r="K13" s="16"/>
      <c r="L13" s="16"/>
      <c r="M13" s="16"/>
      <c r="N13" s="16"/>
      <c r="O13" s="16"/>
      <c r="P13" s="16"/>
      <c r="Q13" s="16"/>
    </row>
    <row r="14" ht="27" spans="1:17">
      <c r="A14" s="13" t="s">
        <v>20</v>
      </c>
      <c r="B14" s="13" t="s">
        <v>21</v>
      </c>
      <c r="C14" s="16" t="s">
        <v>31</v>
      </c>
      <c r="D14" s="24" t="s">
        <v>29</v>
      </c>
      <c r="E14" s="12">
        <v>2</v>
      </c>
      <c r="F14" s="16">
        <v>2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ht="27" spans="1:17">
      <c r="A15" s="13" t="s">
        <v>20</v>
      </c>
      <c r="B15" s="13" t="s">
        <v>21</v>
      </c>
      <c r="C15" s="16" t="s">
        <v>32</v>
      </c>
      <c r="D15" s="24" t="s">
        <v>29</v>
      </c>
      <c r="E15" s="12">
        <v>1</v>
      </c>
      <c r="F15" s="16"/>
      <c r="G15" s="16"/>
      <c r="H15" s="16"/>
      <c r="I15" s="16"/>
      <c r="J15" s="16"/>
      <c r="K15" s="16">
        <v>1</v>
      </c>
      <c r="L15" s="16"/>
      <c r="M15" s="16"/>
      <c r="N15" s="30"/>
      <c r="O15" s="16"/>
      <c r="P15" s="16"/>
      <c r="Q15" s="16"/>
    </row>
    <row r="16" ht="27" spans="1:17">
      <c r="A16" s="13" t="s">
        <v>20</v>
      </c>
      <c r="B16" s="13" t="s">
        <v>21</v>
      </c>
      <c r="C16" s="16" t="s">
        <v>33</v>
      </c>
      <c r="D16" s="24" t="s">
        <v>29</v>
      </c>
      <c r="E16" s="12">
        <v>9</v>
      </c>
      <c r="F16" s="16">
        <v>3</v>
      </c>
      <c r="G16" s="16">
        <v>3</v>
      </c>
      <c r="H16" s="16">
        <v>1</v>
      </c>
      <c r="I16" s="16"/>
      <c r="J16" s="16"/>
      <c r="K16" s="16">
        <v>1</v>
      </c>
      <c r="L16" s="16">
        <v>1</v>
      </c>
      <c r="M16" s="16"/>
      <c r="N16" s="16"/>
      <c r="O16" s="16"/>
      <c r="P16" s="31"/>
      <c r="Q16" s="16"/>
    </row>
    <row r="17" ht="27" spans="1:17">
      <c r="A17" s="13" t="s">
        <v>20</v>
      </c>
      <c r="B17" s="13" t="s">
        <v>21</v>
      </c>
      <c r="C17" s="16" t="s">
        <v>34</v>
      </c>
      <c r="D17" s="24" t="s">
        <v>29</v>
      </c>
      <c r="E17" s="12">
        <v>9</v>
      </c>
      <c r="F17" s="16">
        <v>4</v>
      </c>
      <c r="G17" s="16">
        <v>2</v>
      </c>
      <c r="H17" s="16">
        <v>2</v>
      </c>
      <c r="I17" s="16"/>
      <c r="J17" s="16"/>
      <c r="K17" s="16"/>
      <c r="L17" s="16">
        <v>1</v>
      </c>
      <c r="M17" s="16"/>
      <c r="N17" s="16"/>
      <c r="O17" s="32"/>
      <c r="P17" s="16"/>
      <c r="Q17" s="37"/>
    </row>
    <row r="18" ht="27" spans="1:17">
      <c r="A18" s="13" t="s">
        <v>20</v>
      </c>
      <c r="B18" s="13" t="s">
        <v>21</v>
      </c>
      <c r="C18" s="16" t="s">
        <v>24</v>
      </c>
      <c r="D18" s="24" t="s">
        <v>29</v>
      </c>
      <c r="E18" s="12">
        <v>5</v>
      </c>
      <c r="F18" s="16"/>
      <c r="G18" s="16">
        <v>2</v>
      </c>
      <c r="H18" s="16">
        <v>1</v>
      </c>
      <c r="I18" s="16">
        <v>2</v>
      </c>
      <c r="J18" s="16"/>
      <c r="K18" s="16"/>
      <c r="L18" s="16"/>
      <c r="M18" s="16"/>
      <c r="N18" s="16"/>
      <c r="O18" s="32"/>
      <c r="P18" s="33"/>
      <c r="Q18" s="37"/>
    </row>
    <row r="19" ht="27" spans="1:17">
      <c r="A19" s="13" t="s">
        <v>20</v>
      </c>
      <c r="B19" s="13" t="s">
        <v>21</v>
      </c>
      <c r="C19" s="16" t="s">
        <v>25</v>
      </c>
      <c r="D19" s="24" t="s">
        <v>29</v>
      </c>
      <c r="E19" s="12">
        <v>3</v>
      </c>
      <c r="F19" s="16">
        <v>1</v>
      </c>
      <c r="G19" s="16">
        <v>1</v>
      </c>
      <c r="H19" s="16"/>
      <c r="I19" s="16"/>
      <c r="J19" s="16"/>
      <c r="K19" s="16"/>
      <c r="L19" s="16"/>
      <c r="M19" s="16"/>
      <c r="N19" s="16"/>
      <c r="O19" s="32">
        <v>1</v>
      </c>
      <c r="P19" s="33"/>
      <c r="Q19" s="37"/>
    </row>
    <row r="20" ht="27" spans="1:17">
      <c r="A20" s="13" t="s">
        <v>20</v>
      </c>
      <c r="B20" s="13" t="s">
        <v>21</v>
      </c>
      <c r="C20" s="16" t="s">
        <v>26</v>
      </c>
      <c r="D20" s="24" t="s">
        <v>29</v>
      </c>
      <c r="E20" s="12">
        <v>5</v>
      </c>
      <c r="F20" s="16">
        <v>1</v>
      </c>
      <c r="G20" s="16">
        <v>2</v>
      </c>
      <c r="H20" s="16"/>
      <c r="I20" s="16"/>
      <c r="J20" s="16"/>
      <c r="K20" s="16">
        <v>1</v>
      </c>
      <c r="L20" s="16"/>
      <c r="M20" s="16"/>
      <c r="N20" s="16"/>
      <c r="O20" s="32">
        <v>1</v>
      </c>
      <c r="P20" s="33"/>
      <c r="Q20" s="37"/>
    </row>
    <row r="21" ht="27" spans="1:17">
      <c r="A21" s="13" t="s">
        <v>20</v>
      </c>
      <c r="B21" s="13" t="s">
        <v>21</v>
      </c>
      <c r="C21" s="16" t="s">
        <v>35</v>
      </c>
      <c r="D21" s="24" t="s">
        <v>29</v>
      </c>
      <c r="E21" s="12">
        <v>2</v>
      </c>
      <c r="F21" s="16">
        <v>1</v>
      </c>
      <c r="G21" s="16"/>
      <c r="H21" s="16"/>
      <c r="I21" s="16">
        <v>1</v>
      </c>
      <c r="J21" s="16"/>
      <c r="K21" s="16"/>
      <c r="L21" s="16"/>
      <c r="M21" s="16"/>
      <c r="N21" s="16"/>
      <c r="O21" s="32"/>
      <c r="P21" s="16"/>
      <c r="Q21" s="37"/>
    </row>
    <row r="22" ht="27.75" spans="1:17">
      <c r="A22" s="17" t="s">
        <v>20</v>
      </c>
      <c r="B22" s="17" t="s">
        <v>21</v>
      </c>
      <c r="C22" s="18" t="s">
        <v>36</v>
      </c>
      <c r="D22" s="25" t="s">
        <v>29</v>
      </c>
      <c r="E22" s="26">
        <v>1</v>
      </c>
      <c r="F22" s="18"/>
      <c r="G22" s="18"/>
      <c r="H22" s="18">
        <v>1</v>
      </c>
      <c r="I22" s="18"/>
      <c r="J22" s="18"/>
      <c r="K22" s="18"/>
      <c r="L22" s="18"/>
      <c r="M22" s="18"/>
      <c r="N22" s="18"/>
      <c r="O22" s="18"/>
      <c r="P22" s="34"/>
      <c r="Q22" s="18"/>
    </row>
    <row r="23" ht="20" customHeight="1" spans="1:17">
      <c r="A23" s="20" t="s">
        <v>37</v>
      </c>
      <c r="B23" s="21"/>
      <c r="C23" s="21"/>
      <c r="D23" s="22"/>
      <c r="E23" s="23">
        <v>26</v>
      </c>
      <c r="F23" s="23">
        <f>F24+F25+F26+F27+F28+F29+F30</f>
        <v>8</v>
      </c>
      <c r="G23" s="23">
        <f>G24+G25+G26+G27+G28+G29+G30</f>
        <v>7</v>
      </c>
      <c r="H23" s="23"/>
      <c r="I23" s="23"/>
      <c r="J23" s="23"/>
      <c r="K23" s="23"/>
      <c r="L23" s="23"/>
      <c r="M23" s="23"/>
      <c r="N23" s="23">
        <f t="shared" ref="N23:Q23" si="1">N24+N25+N26+N27+N28+N29+N30</f>
        <v>1</v>
      </c>
      <c r="O23" s="23"/>
      <c r="P23" s="23">
        <f t="shared" si="1"/>
        <v>5</v>
      </c>
      <c r="Q23" s="23">
        <f t="shared" si="1"/>
        <v>5</v>
      </c>
    </row>
    <row r="24" ht="27" spans="1:17">
      <c r="A24" s="13" t="s">
        <v>20</v>
      </c>
      <c r="B24" s="13" t="s">
        <v>38</v>
      </c>
      <c r="C24" s="16" t="s">
        <v>32</v>
      </c>
      <c r="D24" s="24" t="s">
        <v>29</v>
      </c>
      <c r="E24" s="12">
        <v>5</v>
      </c>
      <c r="F24" s="16">
        <v>2</v>
      </c>
      <c r="G24" s="16">
        <v>2</v>
      </c>
      <c r="H24" s="16"/>
      <c r="I24" s="16"/>
      <c r="J24" s="16"/>
      <c r="K24" s="16"/>
      <c r="L24" s="16"/>
      <c r="M24" s="16"/>
      <c r="N24" s="16">
        <v>1</v>
      </c>
      <c r="O24" s="16"/>
      <c r="P24" s="16"/>
      <c r="Q24" s="16"/>
    </row>
    <row r="25" ht="27" spans="1:17">
      <c r="A25" s="13" t="s">
        <v>20</v>
      </c>
      <c r="B25" s="13" t="s">
        <v>38</v>
      </c>
      <c r="C25" s="16" t="s">
        <v>31</v>
      </c>
      <c r="D25" s="24" t="s">
        <v>29</v>
      </c>
      <c r="E25" s="12">
        <v>2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>
        <v>1</v>
      </c>
      <c r="Q25" s="16">
        <v>1</v>
      </c>
    </row>
    <row r="26" ht="27" spans="1:17">
      <c r="A26" s="13" t="s">
        <v>20</v>
      </c>
      <c r="B26" s="13" t="s">
        <v>38</v>
      </c>
      <c r="C26" s="16" t="s">
        <v>34</v>
      </c>
      <c r="D26" s="24" t="s">
        <v>29</v>
      </c>
      <c r="E26" s="12">
        <v>3</v>
      </c>
      <c r="F26" s="16"/>
      <c r="G26" s="16">
        <v>2</v>
      </c>
      <c r="H26" s="16"/>
      <c r="I26" s="16"/>
      <c r="J26" s="16"/>
      <c r="K26" s="16"/>
      <c r="L26" s="16"/>
      <c r="M26" s="16"/>
      <c r="N26" s="16"/>
      <c r="O26" s="16"/>
      <c r="P26" s="16"/>
      <c r="Q26" s="16">
        <v>1</v>
      </c>
    </row>
    <row r="27" ht="27" spans="1:17">
      <c r="A27" s="13" t="s">
        <v>20</v>
      </c>
      <c r="B27" s="13" t="s">
        <v>38</v>
      </c>
      <c r="C27" s="16" t="s">
        <v>24</v>
      </c>
      <c r="D27" s="24" t="s">
        <v>29</v>
      </c>
      <c r="E27" s="12">
        <v>7</v>
      </c>
      <c r="F27" s="16">
        <v>4</v>
      </c>
      <c r="G27" s="16">
        <v>1</v>
      </c>
      <c r="H27" s="16"/>
      <c r="I27" s="16"/>
      <c r="J27" s="16"/>
      <c r="K27" s="16"/>
      <c r="L27" s="16"/>
      <c r="M27" s="16"/>
      <c r="N27" s="16"/>
      <c r="O27" s="16"/>
      <c r="P27" s="16">
        <v>1</v>
      </c>
      <c r="Q27" s="16">
        <v>1</v>
      </c>
    </row>
    <row r="28" ht="27" spans="1:17">
      <c r="A28" s="13" t="s">
        <v>20</v>
      </c>
      <c r="B28" s="13" t="s">
        <v>38</v>
      </c>
      <c r="C28" s="16" t="s">
        <v>25</v>
      </c>
      <c r="D28" s="24" t="s">
        <v>29</v>
      </c>
      <c r="E28" s="12">
        <v>2</v>
      </c>
      <c r="F28" s="16"/>
      <c r="G28" s="16">
        <v>1</v>
      </c>
      <c r="H28" s="16"/>
      <c r="I28" s="16"/>
      <c r="J28" s="16"/>
      <c r="K28" s="16"/>
      <c r="L28" s="16"/>
      <c r="M28" s="16"/>
      <c r="N28" s="16"/>
      <c r="O28" s="16"/>
      <c r="P28" s="16">
        <v>1</v>
      </c>
      <c r="Q28" s="16"/>
    </row>
    <row r="29" ht="27" spans="1:17">
      <c r="A29" s="13" t="s">
        <v>20</v>
      </c>
      <c r="B29" s="13" t="s">
        <v>38</v>
      </c>
      <c r="C29" s="16" t="s">
        <v>26</v>
      </c>
      <c r="D29" s="24" t="s">
        <v>29</v>
      </c>
      <c r="E29" s="12">
        <v>4</v>
      </c>
      <c r="F29" s="16"/>
      <c r="G29" s="16">
        <v>1</v>
      </c>
      <c r="H29" s="16"/>
      <c r="I29" s="16"/>
      <c r="J29" s="16"/>
      <c r="K29" s="16"/>
      <c r="L29" s="16"/>
      <c r="M29" s="16"/>
      <c r="N29" s="16"/>
      <c r="O29" s="16"/>
      <c r="P29" s="16">
        <v>1</v>
      </c>
      <c r="Q29" s="16">
        <v>2</v>
      </c>
    </row>
    <row r="30" ht="27.75" spans="1:17">
      <c r="A30" s="17" t="s">
        <v>20</v>
      </c>
      <c r="B30" s="17" t="s">
        <v>38</v>
      </c>
      <c r="C30" s="18" t="s">
        <v>36</v>
      </c>
      <c r="D30" s="25" t="s">
        <v>29</v>
      </c>
      <c r="E30" s="26">
        <v>3</v>
      </c>
      <c r="F30" s="18">
        <v>2</v>
      </c>
      <c r="G30" s="18"/>
      <c r="H30" s="18"/>
      <c r="I30" s="18"/>
      <c r="J30" s="18"/>
      <c r="K30" s="18"/>
      <c r="L30" s="18"/>
      <c r="M30" s="18"/>
      <c r="N30" s="18"/>
      <c r="O30" s="18"/>
      <c r="P30" s="18">
        <v>1</v>
      </c>
      <c r="Q30" s="18"/>
    </row>
    <row r="31" s="1" customFormat="1" ht="20" customHeight="1" spans="1:17">
      <c r="A31" s="20" t="s">
        <v>39</v>
      </c>
      <c r="B31" s="21"/>
      <c r="C31" s="21"/>
      <c r="D31" s="22"/>
      <c r="E31" s="23">
        <v>3</v>
      </c>
      <c r="F31" s="23"/>
      <c r="G31" s="23"/>
      <c r="H31" s="23"/>
      <c r="I31" s="23"/>
      <c r="J31" s="23"/>
      <c r="K31" s="23"/>
      <c r="L31" s="23"/>
      <c r="M31" s="23"/>
      <c r="N31" s="23">
        <v>3</v>
      </c>
      <c r="O31" s="35"/>
      <c r="P31" s="35"/>
      <c r="Q31" s="35"/>
    </row>
    <row r="32" ht="27" spans="1:17">
      <c r="A32" s="13" t="s">
        <v>20</v>
      </c>
      <c r="B32" s="13" t="s">
        <v>40</v>
      </c>
      <c r="C32" s="16" t="s">
        <v>41</v>
      </c>
      <c r="D32" s="24" t="s">
        <v>29</v>
      </c>
      <c r="E32" s="16">
        <v>1</v>
      </c>
      <c r="F32" s="16"/>
      <c r="G32" s="16"/>
      <c r="H32" s="16"/>
      <c r="I32" s="16"/>
      <c r="J32" s="16"/>
      <c r="K32" s="16"/>
      <c r="L32" s="16"/>
      <c r="M32" s="16"/>
      <c r="N32" s="16">
        <v>1</v>
      </c>
      <c r="O32" s="36"/>
      <c r="P32" s="36"/>
      <c r="Q32" s="36"/>
    </row>
    <row r="33" ht="27" spans="1:17">
      <c r="A33" s="13" t="s">
        <v>20</v>
      </c>
      <c r="B33" s="13" t="s">
        <v>40</v>
      </c>
      <c r="C33" s="16" t="s">
        <v>42</v>
      </c>
      <c r="D33" s="24" t="s">
        <v>29</v>
      </c>
      <c r="E33" s="16">
        <v>1</v>
      </c>
      <c r="F33" s="16"/>
      <c r="G33" s="16"/>
      <c r="H33" s="16"/>
      <c r="I33" s="16"/>
      <c r="J33" s="16"/>
      <c r="K33" s="16"/>
      <c r="L33" s="16"/>
      <c r="M33" s="16"/>
      <c r="N33" s="16">
        <v>1</v>
      </c>
      <c r="O33" s="36"/>
      <c r="P33" s="36"/>
      <c r="Q33" s="36"/>
    </row>
    <row r="34" ht="27" spans="1:17">
      <c r="A34" s="13" t="s">
        <v>20</v>
      </c>
      <c r="B34" s="13" t="s">
        <v>40</v>
      </c>
      <c r="C34" s="16" t="s">
        <v>43</v>
      </c>
      <c r="D34" s="24" t="s">
        <v>29</v>
      </c>
      <c r="E34" s="16">
        <v>1</v>
      </c>
      <c r="F34" s="16"/>
      <c r="G34" s="16"/>
      <c r="H34" s="16"/>
      <c r="I34" s="16"/>
      <c r="J34" s="16"/>
      <c r="K34" s="16"/>
      <c r="L34" s="16"/>
      <c r="M34" s="16"/>
      <c r="N34" s="16">
        <v>1</v>
      </c>
      <c r="O34" s="36"/>
      <c r="P34" s="36"/>
      <c r="Q34" s="36"/>
    </row>
    <row r="35" s="1" customFormat="1" ht="27" customHeight="1" spans="1:17">
      <c r="A35" s="12" t="s">
        <v>44</v>
      </c>
      <c r="B35" s="12"/>
      <c r="C35" s="12"/>
      <c r="D35" s="12"/>
      <c r="E35" s="12">
        <f>E5+E10+E23+E31</f>
        <v>76</v>
      </c>
      <c r="F35" s="12">
        <f t="shared" ref="F35:T35" si="2">F5+F10+F23+F31</f>
        <v>20</v>
      </c>
      <c r="G35" s="12">
        <f t="shared" si="2"/>
        <v>18</v>
      </c>
      <c r="H35" s="12">
        <f t="shared" si="2"/>
        <v>6</v>
      </c>
      <c r="I35" s="12">
        <f t="shared" si="2"/>
        <v>3</v>
      </c>
      <c r="J35" s="12">
        <f t="shared" si="2"/>
        <v>1</v>
      </c>
      <c r="K35" s="12">
        <f t="shared" si="2"/>
        <v>4</v>
      </c>
      <c r="L35" s="12">
        <f t="shared" si="2"/>
        <v>2</v>
      </c>
      <c r="M35" s="12">
        <f t="shared" si="2"/>
        <v>5</v>
      </c>
      <c r="N35" s="12">
        <f t="shared" si="2"/>
        <v>4</v>
      </c>
      <c r="O35" s="12">
        <f t="shared" si="2"/>
        <v>3</v>
      </c>
      <c r="P35" s="12">
        <f t="shared" si="2"/>
        <v>5</v>
      </c>
      <c r="Q35" s="12">
        <f t="shared" si="2"/>
        <v>5</v>
      </c>
    </row>
  </sheetData>
  <mergeCells count="7">
    <mergeCell ref="A1:B1"/>
    <mergeCell ref="A2:Q2"/>
    <mergeCell ref="A5:D5"/>
    <mergeCell ref="A10:D10"/>
    <mergeCell ref="A23:D23"/>
    <mergeCell ref="A31:D31"/>
    <mergeCell ref="A35:C35"/>
  </mergeCells>
  <printOptions horizontalCentered="1"/>
  <pageMargins left="0.751388888888889" right="0.751388888888889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附件1－岗位计划分解表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汪飞1411437293</cp:lastModifiedBy>
  <dcterms:created xsi:type="dcterms:W3CDTF">2020-03-30T01:20:00Z</dcterms:created>
  <dcterms:modified xsi:type="dcterms:W3CDTF">2021-02-26T01:40:59Z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