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岗位信息表" sheetId="15" r:id="rId1"/>
  </sheets>
  <externalReferences>
    <externalReference r:id="rId2"/>
  </externalReferences>
  <definedNames>
    <definedName name="_xlnm._FilterDatabase" localSheetId="0" hidden="1">岗位信息表!$A$6:$S$13</definedName>
  </definedNames>
  <calcPr calcId="144525"/>
</workbook>
</file>

<file path=xl/sharedStrings.xml><?xml version="1.0" encoding="utf-8"?>
<sst xmlns="http://schemas.openxmlformats.org/spreadsheetml/2006/main" count="32" uniqueCount="30">
  <si>
    <t>附件1</t>
  </si>
  <si>
    <t>魏县2021年公开选聘中小学及职业教育教师岗位信息表</t>
  </si>
  <si>
    <t>主管单位</t>
  </si>
  <si>
    <t>学段层次</t>
  </si>
  <si>
    <t>合计</t>
  </si>
  <si>
    <t>招聘学科人数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</si>
  <si>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</si>
  <si>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</si>
  <si>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</si>
  <si>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</si>
  <si>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</si>
  <si>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</si>
  <si>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</si>
  <si>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</si>
  <si>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政治</t>
  </si>
  <si>
    <t>音乐</t>
  </si>
  <si>
    <t>体育</t>
  </si>
  <si>
    <t>美术</t>
  </si>
  <si>
    <t>信息技术</t>
  </si>
  <si>
    <t>计算机科学与技术</t>
  </si>
  <si>
    <t>农学</t>
  </si>
  <si>
    <t>备注</t>
  </si>
  <si>
    <t>魏县教育体育局</t>
  </si>
  <si>
    <t>高中A</t>
  </si>
  <si>
    <t>限高校毕业生报考</t>
  </si>
  <si>
    <t>高中B</t>
  </si>
  <si>
    <t>职业教育</t>
  </si>
  <si>
    <t>初中A</t>
  </si>
  <si>
    <t>初中B</t>
  </si>
  <si>
    <t>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</si>
</sst>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0" fillId="21" borderId="13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&#65306;&#39759;&#21439;2020&#24180;&#20844;&#24320;&#36873;&#32856;&#20013;&#23567;&#23398;&#21450;&#32844;&#19994;&#25945;&#32946;&#25945;&#24072;&#23703;&#20301;&#35745;&#2101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表"/>
      <sheetName val="实际招聘"/>
      <sheetName val="剩余招聘计划"/>
      <sheetName val="剩余招聘计划 (2)"/>
      <sheetName val="剩余招聘计划 (3)"/>
      <sheetName val="剩余招聘计划 (4)"/>
    </sheetNames>
    <sheetDataSet>
      <sheetData sheetId="0"/>
      <sheetData sheetId="1"/>
      <sheetData sheetId="2"/>
      <sheetData sheetId="3"/>
      <sheetData sheetId="4"/>
      <sheetData sheetId="5">
        <row r="7">
          <cell r="C7" t="str">
            <v>高中</v>
          </cell>
        </row>
        <row r="7">
          <cell r="E7">
            <v>1</v>
          </cell>
        </row>
        <row r="8">
          <cell r="C8" t="str">
            <v>高中</v>
          </cell>
        </row>
        <row r="8">
          <cell r="E8">
            <v>0</v>
          </cell>
        </row>
        <row r="9">
          <cell r="C9" t="str">
            <v>高中</v>
          </cell>
        </row>
        <row r="9">
          <cell r="E9">
            <v>1</v>
          </cell>
        </row>
        <row r="10">
          <cell r="C10" t="str">
            <v>高中</v>
          </cell>
        </row>
        <row r="10">
          <cell r="E10">
            <v>2</v>
          </cell>
        </row>
        <row r="11">
          <cell r="C11" t="str">
            <v>职业教育</v>
          </cell>
        </row>
        <row r="11">
          <cell r="E11">
            <v>0</v>
          </cell>
        </row>
        <row r="12">
          <cell r="C12" t="str">
            <v>初中</v>
          </cell>
        </row>
        <row r="12">
          <cell r="E12">
            <v>0</v>
          </cell>
        </row>
        <row r="13">
          <cell r="C13" t="str">
            <v>初中</v>
          </cell>
        </row>
        <row r="13">
          <cell r="E13">
            <v>1</v>
          </cell>
        </row>
        <row r="14">
          <cell r="C14" t="str">
            <v>初中</v>
          </cell>
        </row>
        <row r="15">
          <cell r="C15" t="str">
            <v>初中</v>
          </cell>
        </row>
        <row r="15">
          <cell r="E15">
            <v>0</v>
          </cell>
        </row>
        <row r="16">
          <cell r="C16" t="str">
            <v>初中</v>
          </cell>
        </row>
        <row r="16">
          <cell r="E16">
            <v>0</v>
          </cell>
        </row>
        <row r="17">
          <cell r="C17" t="str">
            <v>初中</v>
          </cell>
        </row>
        <row r="17">
          <cell r="E17">
            <v>0</v>
          </cell>
        </row>
        <row r="18">
          <cell r="C18" t="str">
            <v>初中</v>
          </cell>
        </row>
        <row r="18">
          <cell r="E18">
            <v>0</v>
          </cell>
        </row>
        <row r="19">
          <cell r="C19" t="str">
            <v>初中</v>
          </cell>
        </row>
        <row r="19">
          <cell r="E19">
            <v>0</v>
          </cell>
        </row>
        <row r="20">
          <cell r="C20" t="str">
            <v>初中</v>
          </cell>
        </row>
        <row r="20">
          <cell r="E20">
            <v>0</v>
          </cell>
        </row>
        <row r="21">
          <cell r="C21" t="str">
            <v>小学</v>
          </cell>
        </row>
        <row r="22">
          <cell r="C22" t="str">
            <v>初中</v>
          </cell>
        </row>
        <row r="22">
          <cell r="E22">
            <v>1</v>
          </cell>
        </row>
        <row r="23">
          <cell r="C23" t="str">
            <v>小学</v>
          </cell>
        </row>
        <row r="23">
          <cell r="E23">
            <v>1</v>
          </cell>
        </row>
        <row r="24">
          <cell r="C24" t="str">
            <v>初中</v>
          </cell>
        </row>
        <row r="24">
          <cell r="E24">
            <v>1</v>
          </cell>
        </row>
        <row r="25">
          <cell r="C25" t="str">
            <v>小学</v>
          </cell>
        </row>
        <row r="25">
          <cell r="E25">
            <v>0</v>
          </cell>
        </row>
        <row r="26">
          <cell r="C26" t="str">
            <v>初中</v>
          </cell>
        </row>
        <row r="26">
          <cell r="E26">
            <v>1</v>
          </cell>
        </row>
        <row r="27">
          <cell r="C27" t="str">
            <v>小学</v>
          </cell>
        </row>
        <row r="27">
          <cell r="E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4"/>
  <sheetViews>
    <sheetView showZeros="0" tabSelected="1" workbookViewId="0">
      <selection activeCell="W9" sqref="W9"/>
    </sheetView>
  </sheetViews>
  <sheetFormatPr defaultColWidth="9" defaultRowHeight="14.25"/>
  <cols>
    <col min="1" max="1" width="14.125" style="3" customWidth="1"/>
    <col min="2" max="2" width="9.625" style="3" customWidth="1"/>
    <col min="3" max="3" width="6" style="3" customWidth="1"/>
    <col min="4" max="16" width="6.375" style="4" customWidth="1"/>
    <col min="17" max="17" width="8.5" style="4" customWidth="1"/>
    <col min="18" max="18" width="5.375" style="4" customWidth="1"/>
    <col min="19" max="19" width="6.25" style="3" customWidth="1"/>
    <col min="20" max="16384" width="9" style="3"/>
  </cols>
  <sheetData>
    <row r="1" ht="24.95" customHeight="1" spans="1:1">
      <c r="A1" s="5" t="s">
        <v>0</v>
      </c>
    </row>
    <row r="2" ht="24.95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24.95" customHeight="1" spans="18:19">
      <c r="R3" s="19"/>
      <c r="S3" s="19"/>
    </row>
    <row r="4" s="1" customFormat="1" ht="30.95" customHeight="1" spans="1:19">
      <c r="A4" s="7" t="s">
        <v>2</v>
      </c>
      <c r="B4" s="8" t="s">
        <v>3</v>
      </c>
      <c r="C4" s="7" t="s">
        <v>4</v>
      </c>
      <c r="D4" s="9" t="s">
        <v>5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20"/>
    </row>
    <row r="5" s="1" customFormat="1" ht="21" customHeight="1" spans="1:19">
      <c r="A5" s="7"/>
      <c r="B5" s="11"/>
      <c r="C5" s="12"/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  <c r="N5" s="13" t="s">
        <v>16</v>
      </c>
      <c r="O5" s="13" t="s">
        <v>17</v>
      </c>
      <c r="P5" s="13" t="s">
        <v>18</v>
      </c>
      <c r="Q5" s="13" t="s">
        <v>19</v>
      </c>
      <c r="R5" s="13" t="s">
        <v>20</v>
      </c>
      <c r="S5" s="21" t="s">
        <v>21</v>
      </c>
    </row>
    <row r="6" s="1" customFormat="1" ht="21" customHeight="1" spans="1:19">
      <c r="A6" s="7"/>
      <c r="B6" s="11"/>
      <c r="C6" s="12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22"/>
    </row>
    <row r="7" s="1" customFormat="1" ht="42" customHeight="1" spans="1:19">
      <c r="A7" s="15" t="s">
        <v>22</v>
      </c>
      <c r="B7" s="15" t="s">
        <v>23</v>
      </c>
      <c r="C7" s="16">
        <f t="shared" ref="C7:C12" si="0">SUM(D7:R7)</f>
        <v>18</v>
      </c>
      <c r="D7" s="16">
        <v>4</v>
      </c>
      <c r="E7" s="16">
        <v>3</v>
      </c>
      <c r="F7" s="16">
        <v>3</v>
      </c>
      <c r="G7" s="16"/>
      <c r="H7" s="16">
        <v>2</v>
      </c>
      <c r="I7" s="16"/>
      <c r="J7" s="16">
        <v>1</v>
      </c>
      <c r="K7" s="16"/>
      <c r="L7" s="16">
        <v>2</v>
      </c>
      <c r="M7" s="16">
        <v>1</v>
      </c>
      <c r="N7" s="16">
        <v>1</v>
      </c>
      <c r="O7" s="16">
        <v>1</v>
      </c>
      <c r="P7" s="16">
        <v>0</v>
      </c>
      <c r="Q7" s="16">
        <v>0</v>
      </c>
      <c r="R7" s="16">
        <v>0</v>
      </c>
      <c r="S7" s="15" t="s">
        <v>24</v>
      </c>
    </row>
    <row r="8" s="1" customFormat="1" ht="42" customHeight="1" spans="1:19">
      <c r="A8" s="15"/>
      <c r="B8" s="15" t="s">
        <v>25</v>
      </c>
      <c r="C8" s="16">
        <f t="shared" si="0"/>
        <v>6</v>
      </c>
      <c r="D8" s="16"/>
      <c r="E8" s="16"/>
      <c r="F8" s="16"/>
      <c r="G8" s="16">
        <v>2</v>
      </c>
      <c r="H8" s="16"/>
      <c r="I8" s="16">
        <v>2</v>
      </c>
      <c r="J8" s="16"/>
      <c r="K8" s="16">
        <v>2</v>
      </c>
      <c r="L8" s="16"/>
      <c r="M8" s="16"/>
      <c r="N8" s="16"/>
      <c r="O8" s="16"/>
      <c r="P8" s="16"/>
      <c r="Q8" s="16"/>
      <c r="R8" s="16"/>
      <c r="S8" s="15"/>
    </row>
    <row r="9" s="1" customFormat="1" ht="42" customHeight="1" spans="1:19">
      <c r="A9" s="15"/>
      <c r="B9" s="15" t="s">
        <v>26</v>
      </c>
      <c r="C9" s="16">
        <f t="shared" si="0"/>
        <v>2</v>
      </c>
      <c r="D9" s="16">
        <f>SUMIFS('[1]剩余招聘计划 (4)'!$E$7:$E$27,'[1]剩余招聘计划 (4)'!$C$7:$C$27,B9)</f>
        <v>0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>
        <v>1</v>
      </c>
      <c r="R9" s="16">
        <v>1</v>
      </c>
      <c r="S9" s="15"/>
    </row>
    <row r="10" s="2" customFormat="1" ht="42" customHeight="1" spans="1:19">
      <c r="A10" s="15"/>
      <c r="B10" s="15" t="s">
        <v>27</v>
      </c>
      <c r="C10" s="16">
        <f t="shared" si="0"/>
        <v>16</v>
      </c>
      <c r="D10" s="16">
        <v>4</v>
      </c>
      <c r="E10" s="16">
        <v>4</v>
      </c>
      <c r="F10" s="16">
        <v>2</v>
      </c>
      <c r="G10" s="16"/>
      <c r="H10" s="16"/>
      <c r="I10" s="16"/>
      <c r="J10" s="16">
        <v>2</v>
      </c>
      <c r="K10" s="16"/>
      <c r="L10" s="16">
        <v>1</v>
      </c>
      <c r="M10" s="16">
        <v>1</v>
      </c>
      <c r="N10" s="16">
        <v>1</v>
      </c>
      <c r="O10" s="16">
        <v>1</v>
      </c>
      <c r="P10" s="16">
        <v>0</v>
      </c>
      <c r="Q10" s="16">
        <v>0</v>
      </c>
      <c r="R10" s="16">
        <v>0</v>
      </c>
      <c r="S10" s="15" t="s">
        <v>24</v>
      </c>
    </row>
    <row r="11" s="2" customFormat="1" ht="42" customHeight="1" spans="1:19">
      <c r="A11" s="15"/>
      <c r="B11" s="15" t="s">
        <v>28</v>
      </c>
      <c r="C11" s="16">
        <f t="shared" si="0"/>
        <v>7</v>
      </c>
      <c r="D11" s="16"/>
      <c r="E11" s="16"/>
      <c r="F11" s="16"/>
      <c r="G11" s="16">
        <v>2</v>
      </c>
      <c r="H11" s="16">
        <v>2</v>
      </c>
      <c r="I11" s="16">
        <v>2</v>
      </c>
      <c r="J11" s="16"/>
      <c r="K11" s="16">
        <v>1</v>
      </c>
      <c r="L11" s="16"/>
      <c r="M11" s="16"/>
      <c r="N11" s="16"/>
      <c r="O11" s="16"/>
      <c r="P11" s="16"/>
      <c r="Q11" s="16"/>
      <c r="R11" s="16"/>
      <c r="S11" s="15"/>
    </row>
    <row r="12" s="2" customFormat="1" ht="42" customHeight="1" spans="1:19">
      <c r="A12" s="15"/>
      <c r="B12" s="15" t="s">
        <v>29</v>
      </c>
      <c r="C12" s="16">
        <f t="shared" si="0"/>
        <v>6</v>
      </c>
      <c r="D12" s="16">
        <v>1</v>
      </c>
      <c r="E12" s="16">
        <v>1</v>
      </c>
      <c r="F12" s="16">
        <v>2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2</v>
      </c>
      <c r="Q12" s="16">
        <v>0</v>
      </c>
      <c r="R12" s="16">
        <v>0</v>
      </c>
      <c r="S12" s="15"/>
    </row>
    <row r="13" s="2" customFormat="1" ht="42" customHeight="1" spans="1:19">
      <c r="A13" s="15"/>
      <c r="B13" s="15" t="s">
        <v>4</v>
      </c>
      <c r="C13" s="16">
        <f t="shared" ref="C13:Y13" si="1">SUM(C7:C12)</f>
        <v>55</v>
      </c>
      <c r="D13" s="16">
        <f t="shared" si="1"/>
        <v>9</v>
      </c>
      <c r="E13" s="16">
        <f t="shared" si="1"/>
        <v>8</v>
      </c>
      <c r="F13" s="16">
        <f t="shared" si="1"/>
        <v>7</v>
      </c>
      <c r="G13" s="16">
        <f t="shared" si="1"/>
        <v>4</v>
      </c>
      <c r="H13" s="16">
        <f t="shared" si="1"/>
        <v>4</v>
      </c>
      <c r="I13" s="16">
        <f t="shared" si="1"/>
        <v>4</v>
      </c>
      <c r="J13" s="16">
        <f t="shared" si="1"/>
        <v>3</v>
      </c>
      <c r="K13" s="16">
        <f t="shared" si="1"/>
        <v>3</v>
      </c>
      <c r="L13" s="16">
        <f t="shared" si="1"/>
        <v>3</v>
      </c>
      <c r="M13" s="16">
        <f t="shared" si="1"/>
        <v>2</v>
      </c>
      <c r="N13" s="16">
        <f t="shared" si="1"/>
        <v>2</v>
      </c>
      <c r="O13" s="16">
        <f t="shared" si="1"/>
        <v>2</v>
      </c>
      <c r="P13" s="16">
        <f t="shared" si="1"/>
        <v>2</v>
      </c>
      <c r="Q13" s="16">
        <f t="shared" si="1"/>
        <v>1</v>
      </c>
      <c r="R13" s="16">
        <f t="shared" si="1"/>
        <v>1</v>
      </c>
      <c r="S13" s="15"/>
    </row>
    <row r="14" s="2" customFormat="1" ht="30.95" customHeight="1" spans="4:18"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s="2" customFormat="1" ht="30.95" customHeight="1" spans="4:18"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="2" customFormat="1" ht="30.95" customHeight="1" spans="4:18"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="2" customFormat="1" ht="30.95" customHeight="1" spans="4:18"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="2" customFormat="1" ht="30.95" customHeight="1" spans="4:18"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="2" customFormat="1" ht="30.95" customHeight="1" spans="4:18"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="2" customFormat="1" ht="30.95" customHeight="1" spans="4:18"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="2" customFormat="1" ht="30.95" customHeight="1" spans="4:18"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="2" customFormat="1" ht="30.95" customHeight="1" spans="4:18"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="2" customFormat="1" ht="30.95" customHeight="1" spans="4:18"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="2" customFormat="1" ht="30.95" customHeight="1" spans="4:18"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="2" customFormat="1" ht="30.95" customHeight="1" spans="4:18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="2" customFormat="1" ht="30.95" customHeight="1" spans="4:18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="2" customFormat="1" ht="30.95" customHeight="1" spans="4:18"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="2" customFormat="1" ht="30.95" customHeight="1" spans="4:18"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="2" customFormat="1" ht="30.95" customHeight="1" spans="4:18"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="2" customFormat="1" ht="30.95" customHeight="1" spans="4:18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="2" customFormat="1" ht="30.95" customHeight="1" spans="4:18"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="2" customFormat="1" ht="30.95" customHeight="1" spans="4:18"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="2" customFormat="1" ht="30.95" customHeight="1" spans="4:18"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="2" customFormat="1" ht="30.95" customHeight="1" spans="4:18"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="2" customFormat="1" ht="30.95" customHeight="1" spans="4:18"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="2" customFormat="1" ht="30.95" customHeight="1" spans="4:18"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="2" customFormat="1" ht="30.95" customHeight="1" spans="4:18"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="2" customFormat="1" ht="30.95" customHeight="1" spans="4:18"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="2" customFormat="1" ht="30.95" customHeight="1" spans="4:18"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="2" customFormat="1" ht="30.95" customHeight="1" spans="4:18"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="2" customFormat="1" ht="30.95" customHeight="1" spans="4:18"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="2" customFormat="1" ht="30.95" customHeight="1" spans="4:18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="2" customFormat="1" ht="30.95" customHeight="1" spans="4:18"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="2" customFormat="1" ht="30.95" customHeight="1" spans="4:18"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</sheetData>
  <mergeCells count="23">
    <mergeCell ref="A2:S2"/>
    <mergeCell ref="R3:S3"/>
    <mergeCell ref="D4:S4"/>
    <mergeCell ref="A4:A6"/>
    <mergeCell ref="A7:A13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156944444444444" right="0.118055555555556" top="0.747916666666667" bottom="0.393055555555556" header="0.236111111111111" footer="0.156944444444444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2019-05-08T00:39:00Z</dcterms:created>
  <cp:lastPrinted>2019-05-27T08:28:00Z</cp:lastPrinted>
  <dcterms:modified xsi:type="dcterms:W3CDTF">2021-03-23T09:27:23Z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KSOReadingLayout">
    <vt:bool>true</vt:bool>
  </property>
  <property fmtid="{D5CDD505-2E9C-101B-9397-08002B2CF9AE}" pid="4" name="ICV">
    <vt:lpwstr>AE2E7DE6CAD443CF9D8240C9B976A6F9</vt:lpwstr>
  </property>
</Properties>
</file>