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05" windowWidth="14805" windowHeight="7710" activeTab="1"/>
  </bookViews>
  <sheets>
    <sheet name="Sheet4" sheetId="4" r:id="rId1"/>
    <sheet name="Sheet1" sheetId="1" r:id="rId2"/>
    <sheet name="Sheet2" sheetId="2" r:id="rId3"/>
    <sheet name="Sheet3" sheetId="3" r:id="rId4"/>
  </sheets>
  <definedNames>
    <definedName name="_xlnm.Print_Area" localSheetId="1">Sheet1!$A:$S</definedName>
    <definedName name="_xlnm.Print_Titles" localSheetId="1">Sheet1!$3:$3</definedName>
  </definedNames>
  <calcPr calcId="145621"/>
  <pivotCaches>
    <pivotCache cacheId="1" r:id="rId5"/>
  </pivotCaches>
</workbook>
</file>

<file path=xl/calcChain.xml><?xml version="1.0" encoding="utf-8"?>
<calcChain xmlns="http://schemas.openxmlformats.org/spreadsheetml/2006/main">
  <c r="A4" i="1" l="1"/>
  <c r="A5" i="1" s="1"/>
  <c r="A6" i="1" l="1"/>
  <c r="A7" i="1"/>
  <c r="I105" i="1"/>
  <c r="A8" i="1" l="1"/>
  <c r="A9" i="1"/>
  <c r="A10" i="1" l="1"/>
  <c r="A11" i="1" l="1"/>
  <c r="A12" i="1" l="1"/>
  <c r="A13" i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l="1"/>
  <c r="A25" i="1" s="1"/>
  <c r="A26" i="1" s="1"/>
  <c r="A27" i="1" s="1"/>
  <c r="A28" i="1" s="1"/>
  <c r="A29" i="1" s="1"/>
  <c r="A30" i="1" s="1"/>
  <c r="A31" i="1" s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</calcChain>
</file>

<file path=xl/sharedStrings.xml><?xml version="1.0" encoding="utf-8"?>
<sst xmlns="http://schemas.openxmlformats.org/spreadsheetml/2006/main" count="1652" uniqueCount="350">
  <si>
    <t>序号</t>
    <phoneticPr fontId="1" type="noConversion"/>
  </si>
  <si>
    <t>主管部门</t>
    <phoneticPr fontId="1" type="noConversion"/>
  </si>
  <si>
    <t>招聘单位</t>
    <phoneticPr fontId="1" type="noConversion"/>
  </si>
  <si>
    <t>岗位描述</t>
    <phoneticPr fontId="1" type="noConversion"/>
  </si>
  <si>
    <t>招聘对象</t>
    <phoneticPr fontId="1" type="noConversion"/>
  </si>
  <si>
    <t>招聘人数</t>
    <phoneticPr fontId="1" type="noConversion"/>
  </si>
  <si>
    <t>学位</t>
    <phoneticPr fontId="1" type="noConversion"/>
  </si>
  <si>
    <t>年龄</t>
    <phoneticPr fontId="1" type="noConversion"/>
  </si>
  <si>
    <t>其他</t>
    <phoneticPr fontId="1" type="noConversion"/>
  </si>
  <si>
    <t>填表人：　　　　　　　　　　　　　联系电话：　　　　　　　　　　　　　　　　　　单位负责人（签名）：　　　　　　　　　　填表日期：　　年　月　日</t>
    <phoneticPr fontId="1" type="noConversion"/>
  </si>
  <si>
    <t>单位（盖章）：</t>
    <phoneticPr fontId="1" type="noConversion"/>
  </si>
  <si>
    <t>招聘
代码</t>
    <phoneticPr fontId="1" type="noConversion"/>
  </si>
  <si>
    <t>单位
性质</t>
    <phoneticPr fontId="1" type="noConversion"/>
  </si>
  <si>
    <t>岗位
类别</t>
    <phoneticPr fontId="1" type="noConversion"/>
  </si>
  <si>
    <t>本科学历专业
名称和代码</t>
    <phoneticPr fontId="1" type="noConversion"/>
  </si>
  <si>
    <t>大专学历专业
名称和代码</t>
    <phoneticPr fontId="1" type="noConversion"/>
  </si>
  <si>
    <t>报名地点及
联系电话</t>
    <phoneticPr fontId="1" type="noConversion"/>
  </si>
  <si>
    <t>学历要求
（是否全日制）</t>
    <phoneticPr fontId="1" type="noConversion"/>
  </si>
  <si>
    <t>中专学历专业
名称和代码</t>
    <phoneticPr fontId="1" type="noConversion"/>
  </si>
  <si>
    <t>连平县卫生健康局</t>
  </si>
  <si>
    <t>连平县人民医院</t>
  </si>
  <si>
    <t>事业</t>
  </si>
  <si>
    <t>专技类</t>
  </si>
  <si>
    <t>临床内.外.儿科.妇产科.眼科.麻醉科等诊疗工作</t>
  </si>
  <si>
    <t>是</t>
  </si>
  <si>
    <t>不限</t>
  </si>
  <si>
    <t>口腔科医生</t>
  </si>
  <si>
    <t>医学影像科室医学诊断工作</t>
  </si>
  <si>
    <t>中医临床医生</t>
  </si>
  <si>
    <t>临床药学岗位人员</t>
  </si>
  <si>
    <t>临床药学（B101003）</t>
  </si>
  <si>
    <t>临床科室护理人员</t>
  </si>
  <si>
    <t>连平县第二人民医院</t>
  </si>
  <si>
    <t>承担临床内科医生工作</t>
  </si>
  <si>
    <t>临床医学（C100101）</t>
  </si>
  <si>
    <t>承担临床内儿科医生工作</t>
  </si>
  <si>
    <t>否</t>
  </si>
  <si>
    <t>承担临床肾脏内科医生工作</t>
  </si>
  <si>
    <t>承担临床妇产科医生工作</t>
  </si>
  <si>
    <t>承担临床骨外科医生工作</t>
  </si>
  <si>
    <t>承担临床普外科医生工作</t>
  </si>
  <si>
    <t>临床医学（B100301）</t>
  </si>
  <si>
    <t>承担临床麻醉工作</t>
  </si>
  <si>
    <t>承担急诊科医生工作</t>
  </si>
  <si>
    <t>承担皮肤科医生工作</t>
  </si>
  <si>
    <t>承担五官科科医生工作</t>
  </si>
  <si>
    <t>承担口腔科医生工作</t>
  </si>
  <si>
    <t>口腔医学（C100102）</t>
  </si>
  <si>
    <t>承担放射科医生工作</t>
  </si>
  <si>
    <t>承担放射技术工作</t>
  </si>
  <si>
    <t>医学影像技术（C100203）</t>
  </si>
  <si>
    <t>承担超声科医生工作</t>
  </si>
  <si>
    <t>承担超声技术工作</t>
  </si>
  <si>
    <t>承担临床护理工作</t>
  </si>
  <si>
    <t>护理（C100401）</t>
  </si>
  <si>
    <t>承担临床检验工作</t>
  </si>
  <si>
    <t>医学检验技术（C100201）</t>
  </si>
  <si>
    <t>医学检验技术（B100401）</t>
  </si>
  <si>
    <t>承担临床药学工作</t>
  </si>
  <si>
    <t>连平县中医院</t>
  </si>
  <si>
    <t>中西医临床医学（B100901）</t>
  </si>
  <si>
    <t>中医学（B100801）</t>
  </si>
  <si>
    <t>中医学（C100103）</t>
  </si>
  <si>
    <t>承担内科医疗工作</t>
  </si>
  <si>
    <t>承担康复科医师</t>
  </si>
  <si>
    <t>针灸推拿学（B100802）</t>
  </si>
  <si>
    <t>针灸推拿（C100105）</t>
  </si>
  <si>
    <t>承担医学影像诊断工作</t>
  </si>
  <si>
    <t>承担护理工作</t>
  </si>
  <si>
    <t>承担检验工作</t>
  </si>
  <si>
    <t>承担康复技士工作</t>
  </si>
  <si>
    <t>康复治疗学（B100405）</t>
  </si>
  <si>
    <t>承担西药房调剂工作</t>
  </si>
  <si>
    <t>承担麻醉工作</t>
  </si>
  <si>
    <t>连平县妇幼保健院</t>
  </si>
  <si>
    <t>承担妇产科医疗工作</t>
  </si>
  <si>
    <t>承担儿童保健科医疗工作</t>
  </si>
  <si>
    <t>承担内科、外科工作</t>
  </si>
  <si>
    <t>承担中医康复科医疗工作</t>
  </si>
  <si>
    <t>承担麻醉科医疗工作</t>
  </si>
  <si>
    <t>麻醉学
（B100302）</t>
  </si>
  <si>
    <t>承担超声科医疗工作</t>
  </si>
  <si>
    <t>承担药剂科工作</t>
  </si>
  <si>
    <t>承担临床检验科工作</t>
  </si>
  <si>
    <t>连平县大湖中心卫生院</t>
  </si>
  <si>
    <t>承担门诊工作</t>
  </si>
  <si>
    <t>医士专业</t>
  </si>
  <si>
    <t>农村医学（100300）</t>
  </si>
  <si>
    <t>35周岁以下</t>
  </si>
  <si>
    <t>卫生保健</t>
  </si>
  <si>
    <t>承担妇产科工作</t>
  </si>
  <si>
    <t>护理（100100）</t>
  </si>
  <si>
    <t>连平县高莞镇卫生院</t>
  </si>
  <si>
    <t>医士</t>
  </si>
  <si>
    <t>连平县疾病预防控制中心</t>
  </si>
  <si>
    <t>连平县隆街中心卫生院</t>
  </si>
  <si>
    <t>承担住院部工作</t>
  </si>
  <si>
    <t>社区医学（100300）</t>
  </si>
  <si>
    <t>连平县内莞镇卫生院</t>
  </si>
  <si>
    <t>承担检验室工作</t>
  </si>
  <si>
    <t>连平县三角镇卫生院</t>
  </si>
  <si>
    <t>承担门诊住院工作</t>
  </si>
  <si>
    <t>连平县上坪中心卫生院</t>
  </si>
  <si>
    <t>社区医学</t>
  </si>
  <si>
    <t>承担门诊护理工作</t>
  </si>
  <si>
    <t>承担药房相关工作</t>
  </si>
  <si>
    <t>药学（C100901）</t>
  </si>
  <si>
    <t>承担检验相关工作</t>
  </si>
  <si>
    <t>承担DR室相关工作</t>
  </si>
  <si>
    <t>连平县田源镇卫生院</t>
  </si>
  <si>
    <t>社区医学、农村医学（100300）</t>
  </si>
  <si>
    <t>承担药房工作</t>
  </si>
  <si>
    <t>连平县溪山镇卫生院</t>
  </si>
  <si>
    <t>连平县绣缎镇卫生院</t>
  </si>
  <si>
    <t>农村医学
（100300）</t>
  </si>
  <si>
    <t>护理
（100100）</t>
  </si>
  <si>
    <t>专技类</t>
    <phoneticPr fontId="1" type="noConversion"/>
  </si>
  <si>
    <t>连平县陂头中心卫生院</t>
  </si>
  <si>
    <t>护理学（B100501）</t>
  </si>
  <si>
    <t>药学（B101001）</t>
  </si>
  <si>
    <t>药剂（101100）</t>
  </si>
  <si>
    <t>承担中医科康复理疗工作</t>
  </si>
  <si>
    <t>中医康复保健（101700）</t>
  </si>
  <si>
    <t>35周岁以下</t>
    <phoneticPr fontId="1" type="noConversion"/>
  </si>
  <si>
    <t>研究生学历专业名称和代码</t>
    <phoneticPr fontId="1" type="noConversion"/>
  </si>
  <si>
    <t>临床医学
（A1002）</t>
  </si>
  <si>
    <t>口腔医学（B100601）</t>
  </si>
  <si>
    <t>口腔医学（A1003）</t>
  </si>
  <si>
    <t>影像医学与核医学（A100207）</t>
  </si>
  <si>
    <t>中医学（A1005）</t>
  </si>
  <si>
    <t>药学（A1007）</t>
  </si>
  <si>
    <t>护理学（A100209）</t>
  </si>
  <si>
    <t>中西医结合（A1006）</t>
  </si>
  <si>
    <t>临床医学（A1002）、中医学（A1005）</t>
  </si>
  <si>
    <t>临床检验诊断学（A100208）</t>
  </si>
  <si>
    <t>针灸推拿学（A100512）</t>
  </si>
  <si>
    <t>麻醉学（A100217）</t>
  </si>
  <si>
    <t>35周岁以下</t>
    <phoneticPr fontId="1" type="noConversion"/>
  </si>
  <si>
    <t>执业助理医师或以上</t>
    <phoneticPr fontId="1" type="noConversion"/>
  </si>
  <si>
    <t>执业资格或职称要求</t>
    <phoneticPr fontId="1" type="noConversion"/>
  </si>
  <si>
    <t>药师或以上</t>
    <phoneticPr fontId="1" type="noConversion"/>
  </si>
  <si>
    <t>承担临床业务工作</t>
    <phoneticPr fontId="1" type="noConversion"/>
  </si>
  <si>
    <t>护士或以上</t>
    <phoneticPr fontId="1" type="noConversion"/>
  </si>
  <si>
    <t>承担药房工作</t>
    <phoneticPr fontId="1" type="noConversion"/>
  </si>
  <si>
    <t>不限</t>
    <phoneticPr fontId="1" type="noConversion"/>
  </si>
  <si>
    <t>35周岁以下</t>
    <phoneticPr fontId="1" type="noConversion"/>
  </si>
  <si>
    <t>药士或以上</t>
    <phoneticPr fontId="1" type="noConversion"/>
  </si>
  <si>
    <t>不限</t>
    <phoneticPr fontId="1" type="noConversion"/>
  </si>
  <si>
    <t>护师或以上</t>
    <phoneticPr fontId="1" type="noConversion"/>
  </si>
  <si>
    <t>卫生保健</t>
    <phoneticPr fontId="1" type="noConversion"/>
  </si>
  <si>
    <t>承担门诊、住院工作</t>
    <phoneticPr fontId="1" type="noConversion"/>
  </si>
  <si>
    <t>技士或以上</t>
    <phoneticPr fontId="1" type="noConversion"/>
  </si>
  <si>
    <t>学士</t>
    <phoneticPr fontId="1" type="noConversion"/>
  </si>
  <si>
    <t>不限</t>
    <phoneticPr fontId="1" type="noConversion"/>
  </si>
  <si>
    <t>不限</t>
    <phoneticPr fontId="1" type="noConversion"/>
  </si>
  <si>
    <t>执业助理医师或以上</t>
  </si>
  <si>
    <t>执业助理医师或以上</t>
    <phoneticPr fontId="1" type="noConversion"/>
  </si>
  <si>
    <t>不限</t>
    <phoneticPr fontId="1" type="noConversion"/>
  </si>
  <si>
    <t>技士或以上</t>
    <phoneticPr fontId="1" type="noConversion"/>
  </si>
  <si>
    <t>护士或以上</t>
    <phoneticPr fontId="1" type="noConversion"/>
  </si>
  <si>
    <t>护师或以上</t>
  </si>
  <si>
    <t>主管技师或以上</t>
    <phoneticPr fontId="1" type="noConversion"/>
  </si>
  <si>
    <t>技师或以上</t>
    <phoneticPr fontId="1" type="noConversion"/>
  </si>
  <si>
    <t>不限</t>
    <phoneticPr fontId="1" type="noConversion"/>
  </si>
  <si>
    <t>技师或以上</t>
    <phoneticPr fontId="1" type="noConversion"/>
  </si>
  <si>
    <t>药师或以上</t>
    <phoneticPr fontId="1" type="noConversion"/>
  </si>
  <si>
    <t>护师或以上</t>
    <phoneticPr fontId="1" type="noConversion"/>
  </si>
  <si>
    <t>主管护师或以上</t>
    <phoneticPr fontId="1" type="noConversion"/>
  </si>
  <si>
    <t>承担药房工作</t>
    <phoneticPr fontId="1" type="noConversion"/>
  </si>
  <si>
    <t>不限</t>
    <phoneticPr fontId="1" type="noConversion"/>
  </si>
  <si>
    <t>35周岁以下</t>
    <phoneticPr fontId="1" type="noConversion"/>
  </si>
  <si>
    <t>2021年连平县事业单位公开招聘职位表</t>
    <phoneticPr fontId="1" type="noConversion"/>
  </si>
  <si>
    <t>护士或以上</t>
  </si>
  <si>
    <t>承担妇产科护理工作</t>
    <phoneticPr fontId="1" type="noConversion"/>
  </si>
  <si>
    <t>不限</t>
    <phoneticPr fontId="1" type="noConversion"/>
  </si>
  <si>
    <t>执业助理医师或以上</t>
    <phoneticPr fontId="1" type="noConversion"/>
  </si>
  <si>
    <t>执业医师或以上</t>
  </si>
  <si>
    <t>执业医师或以上</t>
    <phoneticPr fontId="1" type="noConversion"/>
  </si>
  <si>
    <t>承担外科诊疗工作</t>
  </si>
  <si>
    <t>临床医学（A1002）、中西医结合（A1006）</t>
  </si>
  <si>
    <t>承担骨伤科诊疗工作</t>
  </si>
  <si>
    <t>临床医学（C100101）、中医学（C100103）、中西医结合（C100801）</t>
  </si>
  <si>
    <t>临床医学（B100301）、医学影像学（B100303）</t>
  </si>
  <si>
    <t>技士或以上</t>
  </si>
  <si>
    <t>康复医学与理疗学（A100215）</t>
  </si>
  <si>
    <t>康复治疗技术（C100301）、医疗美容技术（C100204）</t>
  </si>
  <si>
    <t>药士或以上</t>
  </si>
  <si>
    <t>连平县中医院</t>
    <phoneticPr fontId="1" type="noConversion"/>
  </si>
  <si>
    <t>医学学士</t>
    <phoneticPr fontId="1" type="noConversion"/>
  </si>
  <si>
    <t>药学学士</t>
    <phoneticPr fontId="1" type="noConversion"/>
  </si>
  <si>
    <t>学士</t>
    <phoneticPr fontId="1" type="noConversion"/>
  </si>
  <si>
    <t>执业医师或以上</t>
    <phoneticPr fontId="1" type="noConversion"/>
  </si>
  <si>
    <t>承担卫生检验、食品检测、理化检验工作</t>
  </si>
  <si>
    <t>汇总</t>
  </si>
  <si>
    <t>具有二级以上医院2年以上相关专业工作经历</t>
  </si>
  <si>
    <t>具有二级以上医院2年以上相关专业工作经历</t>
    <phoneticPr fontId="1" type="noConversion"/>
  </si>
  <si>
    <t>具有二级以上医院2年以上相关专业工作经历</t>
    <phoneticPr fontId="1" type="noConversion"/>
  </si>
  <si>
    <t>35周岁以下</t>
    <phoneticPr fontId="1" type="noConversion"/>
  </si>
  <si>
    <t>护理（100100）、助产（100200）</t>
  </si>
  <si>
    <t>中西医结合（C100801）</t>
  </si>
  <si>
    <t>临床医学（B100301）、中医学（B100801）</t>
  </si>
  <si>
    <t>临床医学（C100101）、中医学（C100103）</t>
  </si>
  <si>
    <t>助产（C100402）</t>
  </si>
  <si>
    <t>临床药学（B101003）、药学（B101001）</t>
  </si>
  <si>
    <t>临床医学（B100301）、中西医临床医学（B100901）</t>
  </si>
  <si>
    <t>麻醉学（B100302）</t>
  </si>
  <si>
    <t>临床医学
（A1002）、中西医结合（A1006）</t>
  </si>
  <si>
    <t>医学检验（B100401）</t>
  </si>
  <si>
    <t>医学检验技术（100700）</t>
  </si>
  <si>
    <t>中医（101300）、中西医结合</t>
  </si>
  <si>
    <t>中医学（A1005）、中西医结合（A1006）</t>
  </si>
  <si>
    <t>中医学（B100801）、中西医临床医学（B100901）</t>
  </si>
  <si>
    <t>中医学（C100103）、中西医结合（C100801）</t>
  </si>
  <si>
    <t>中医养生康复学（B100801）</t>
  </si>
  <si>
    <t>中医康复技术
（C100303）</t>
  </si>
  <si>
    <t>医学影像学（B100303）</t>
  </si>
  <si>
    <t>护理学类（B1005）</t>
  </si>
  <si>
    <t>医学影像技术（B100403）</t>
  </si>
  <si>
    <t>助产（100200）</t>
  </si>
  <si>
    <t>公共卫生与预防医学（A1004）</t>
  </si>
  <si>
    <t>食品营养与检测（C084807）</t>
  </si>
  <si>
    <t>药学
（C100901）</t>
  </si>
  <si>
    <t>医学影像技术（100800）</t>
  </si>
  <si>
    <t>卫生检验与检疫（B100407）</t>
  </si>
  <si>
    <t>具有二级以上医院2年以上相关专业工作经历；聘用后3年内须取得相应资格，否则解聘</t>
  </si>
  <si>
    <t>聘用后3年内须取得相应资格，否则解聘</t>
  </si>
  <si>
    <t>护师或以上</t>
    <phoneticPr fontId="1" type="noConversion"/>
  </si>
  <si>
    <t>具有二级以上医院2年以上相关专业工作经历；聘用后3年内须取得相应资格，否则解聘</t>
    <phoneticPr fontId="1" type="noConversion"/>
  </si>
  <si>
    <t>不限</t>
    <phoneticPr fontId="1" type="noConversion"/>
  </si>
  <si>
    <t>卫生保健</t>
    <phoneticPr fontId="1" type="noConversion"/>
  </si>
  <si>
    <t>执业助理医师（含乡村全科执业助理医师）或以上</t>
  </si>
  <si>
    <t>执业助理医师（含乡村全科执业助理医师）或以上</t>
    <phoneticPr fontId="1" type="noConversion"/>
  </si>
  <si>
    <t>承担门诊、住院工作</t>
  </si>
  <si>
    <t>中医学
（A1005）</t>
    <phoneticPr fontId="1" type="noConversion"/>
  </si>
  <si>
    <t>中医学（C100103）</t>
    <phoneticPr fontId="1" type="noConversion"/>
  </si>
  <si>
    <t>中医学（B100801）</t>
    <phoneticPr fontId="1" type="noConversion"/>
  </si>
  <si>
    <t>中医（101300）、中西医结合</t>
    <phoneticPr fontId="1" type="noConversion"/>
  </si>
  <si>
    <t>承担新生儿科、儿科医疗工作</t>
    <phoneticPr fontId="1" type="noConversion"/>
  </si>
  <si>
    <t>行标签</t>
  </si>
  <si>
    <t>总计</t>
  </si>
  <si>
    <t>求和项:招聘人数</t>
  </si>
  <si>
    <t>承担临床业务工作</t>
  </si>
  <si>
    <t>执业医师或以上</t>
    <phoneticPr fontId="1" type="noConversion"/>
  </si>
  <si>
    <t>连平县卫生健康局人事股07624320781</t>
    <phoneticPr fontId="1" type="noConversion"/>
  </si>
  <si>
    <t>A001</t>
    <phoneticPr fontId="1" type="noConversion"/>
  </si>
  <si>
    <t>A002</t>
    <phoneticPr fontId="1" type="noConversion"/>
  </si>
  <si>
    <t>A003</t>
  </si>
  <si>
    <t>A004</t>
  </si>
  <si>
    <t>A005</t>
  </si>
  <si>
    <t>A006</t>
  </si>
  <si>
    <t>A007</t>
  </si>
  <si>
    <t>A008</t>
  </si>
  <si>
    <t>A009</t>
  </si>
  <si>
    <t>A010</t>
  </si>
  <si>
    <t>A011</t>
  </si>
  <si>
    <t>A012</t>
  </si>
  <si>
    <t>A013</t>
  </si>
  <si>
    <t>A014</t>
  </si>
  <si>
    <t>A015</t>
  </si>
  <si>
    <t>A016</t>
  </si>
  <si>
    <t>A017</t>
  </si>
  <si>
    <t>A018</t>
  </si>
  <si>
    <t>A019</t>
  </si>
  <si>
    <t>A020</t>
  </si>
  <si>
    <t>A021</t>
  </si>
  <si>
    <t>A022</t>
  </si>
  <si>
    <t>A023</t>
  </si>
  <si>
    <t>A024</t>
  </si>
  <si>
    <t>A025</t>
  </si>
  <si>
    <t>A026</t>
  </si>
  <si>
    <t>A027</t>
  </si>
  <si>
    <t>A028</t>
  </si>
  <si>
    <t>A029</t>
  </si>
  <si>
    <t>A030</t>
  </si>
  <si>
    <t>A031</t>
  </si>
  <si>
    <t>A032</t>
  </si>
  <si>
    <t>A033</t>
  </si>
  <si>
    <t>A034</t>
  </si>
  <si>
    <t>A035</t>
  </si>
  <si>
    <t>A036</t>
  </si>
  <si>
    <t>A037</t>
  </si>
  <si>
    <t>A038</t>
  </si>
  <si>
    <t>A039</t>
  </si>
  <si>
    <t>A040</t>
  </si>
  <si>
    <t>A041</t>
  </si>
  <si>
    <t>A042</t>
  </si>
  <si>
    <t>A043</t>
  </si>
  <si>
    <t>A044</t>
  </si>
  <si>
    <t>A045</t>
  </si>
  <si>
    <t>A046</t>
  </si>
  <si>
    <t>A047</t>
  </si>
  <si>
    <t>A048</t>
  </si>
  <si>
    <t>A049</t>
  </si>
  <si>
    <t>A050</t>
  </si>
  <si>
    <t>A051</t>
  </si>
  <si>
    <t>A052</t>
  </si>
  <si>
    <t>A053</t>
  </si>
  <si>
    <t>A054</t>
  </si>
  <si>
    <t>A055</t>
  </si>
  <si>
    <t>A056</t>
  </si>
  <si>
    <t>A057</t>
  </si>
  <si>
    <t>A058</t>
  </si>
  <si>
    <t>A059</t>
  </si>
  <si>
    <t>A060</t>
  </si>
  <si>
    <t>A061</t>
  </si>
  <si>
    <t>A062</t>
  </si>
  <si>
    <t>A063</t>
  </si>
  <si>
    <t>A064</t>
  </si>
  <si>
    <t>A065</t>
  </si>
  <si>
    <t>A066</t>
  </si>
  <si>
    <t>A067</t>
  </si>
  <si>
    <t>A068</t>
  </si>
  <si>
    <t>B001</t>
    <phoneticPr fontId="1" type="noConversion"/>
  </si>
  <si>
    <t>B002</t>
    <phoneticPr fontId="1" type="noConversion"/>
  </si>
  <si>
    <t>B003</t>
  </si>
  <si>
    <t>B004</t>
  </si>
  <si>
    <t>B005</t>
  </si>
  <si>
    <t>B006</t>
  </si>
  <si>
    <t>B007</t>
  </si>
  <si>
    <t>B008</t>
  </si>
  <si>
    <t>B009</t>
  </si>
  <si>
    <t>B010</t>
  </si>
  <si>
    <t>B011</t>
  </si>
  <si>
    <t>B012</t>
  </si>
  <si>
    <t>B013</t>
  </si>
  <si>
    <t>B014</t>
  </si>
  <si>
    <t>B015</t>
  </si>
  <si>
    <t>B016</t>
  </si>
  <si>
    <t>B017</t>
  </si>
  <si>
    <t>B018</t>
  </si>
  <si>
    <t>B019</t>
  </si>
  <si>
    <t>B020</t>
  </si>
  <si>
    <t>B021</t>
  </si>
  <si>
    <t>B022</t>
  </si>
  <si>
    <t>B023</t>
  </si>
  <si>
    <t>B024</t>
  </si>
  <si>
    <t>B025</t>
  </si>
  <si>
    <t>B026</t>
  </si>
  <si>
    <t>B027</t>
  </si>
  <si>
    <t>B028</t>
  </si>
  <si>
    <t>B029</t>
  </si>
  <si>
    <t>B030</t>
  </si>
  <si>
    <t>B031</t>
  </si>
  <si>
    <t>B032</t>
  </si>
  <si>
    <t>B033</t>
  </si>
  <si>
    <t>具有2年以上相关专业工作经历；</t>
    <phoneticPr fontId="1" type="noConversion"/>
  </si>
  <si>
    <t>女性；具有2年以上相关专业工作经历；</t>
    <phoneticPr fontId="1" type="noConversion"/>
  </si>
  <si>
    <t>具有2年以上相关专业工作经历；聘用后3年内须取得相应资格，否则解聘</t>
    <phoneticPr fontId="1" type="noConversion"/>
  </si>
  <si>
    <t>聘用后3年内须取得相应资格，否则解聘</t>
    <phoneticPr fontId="1" type="noConversion"/>
  </si>
  <si>
    <t>女性；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</si>
</sst>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3"/>
      <name val="黑体"/>
      <family val="3"/>
      <charset val="134"/>
    </font>
    <font>
      <sz val="11"/>
      <name val="楷体"/>
      <family val="3"/>
      <charset val="134"/>
    </font>
    <font>
      <sz val="13"/>
      <name val="仿宋"/>
      <family val="3"/>
      <charset val="134"/>
    </font>
    <font>
      <sz val="20"/>
      <name val="方正小标宋简体"/>
      <family val="3"/>
      <charset val="134"/>
    </font>
    <font>
      <sz val="13"/>
      <name val="楷体"/>
      <family val="3"/>
      <charset val="134"/>
    </font>
    <font>
      <sz val="1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5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center" vertical="center" textRotation="255" wrapText="1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43">
    <dxf>
      <font>
        <strike val="0"/>
        <outline val="0"/>
        <shadow val="0"/>
        <u val="none"/>
        <vertAlign val="baseline"/>
        <sz val="11"/>
        <color auto="1"/>
        <name val="楷体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黑体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黑体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楷体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楷体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楷体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楷体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楷体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楷体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楷体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楷体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楷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楷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楷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楷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楷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楷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楷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楷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楷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楷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楷体"/>
        <scheme val="none"/>
      </font>
      <numFmt numFmtId="0" formatCode="General"/>
    </dxf>
    <dxf>
      <border>
        <bottom style="medium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Medium9">
    <tableStyle name="表样式 1" pivot="0" count="2">
      <tableStyleElement type="wholeTable" dxfId="42"/>
      <tableStyleElement type="headerRow" dxfId="4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作者" refreshedDate="44323.702455555554" createdVersion="4" refreshedVersion="4" minRefreshableVersion="3" recordCount="100">
  <cacheSource type="worksheet">
    <worksheetSource name="表1"/>
  </cacheSource>
  <cacheFields count="19">
    <cacheField name="序号" numFmtId="0">
      <sharedItems containsSemiMixedTypes="0" containsString="0" containsNumber="1" containsInteger="1" minValue="1" maxValue="100"/>
    </cacheField>
    <cacheField name="招聘_x000a_代码" numFmtId="0">
      <sharedItems containsNonDate="0" containsString="0" containsBlank="1"/>
    </cacheField>
    <cacheField name="主管部门" numFmtId="0">
      <sharedItems/>
    </cacheField>
    <cacheField name="招聘单位" numFmtId="0">
      <sharedItems count="15">
        <s v="连平县人民医院"/>
        <s v="连平县第二人民医院"/>
        <s v="连平县中医院"/>
        <s v="连平县妇幼保健院"/>
        <s v="连平县疾病预防控制中心"/>
        <s v="连平县大湖中心卫生院"/>
        <s v="连平县高莞镇卫生院"/>
        <s v="连平县隆街中心卫生院"/>
        <s v="连平县内莞镇卫生院"/>
        <s v="连平县三角镇卫生院"/>
        <s v="连平县上坪中心卫生院"/>
        <s v="连平县田源镇卫生院"/>
        <s v="连平县溪山镇卫生院"/>
        <s v="连平县绣缎镇卫生院"/>
        <s v="连平县陂头中心卫生院"/>
      </sharedItems>
    </cacheField>
    <cacheField name="单位_x000a_性质" numFmtId="0">
      <sharedItems/>
    </cacheField>
    <cacheField name="岗位_x000a_类别" numFmtId="0">
      <sharedItems/>
    </cacheField>
    <cacheField name="岗位描述" numFmtId="0">
      <sharedItems/>
    </cacheField>
    <cacheField name="招聘对象" numFmtId="0">
      <sharedItems/>
    </cacheField>
    <cacheField name="招聘人数" numFmtId="0">
      <sharedItems containsSemiMixedTypes="0" containsString="0" containsNumber="1" containsInteger="1" minValue="1" maxValue="4"/>
    </cacheField>
    <cacheField name="学历要求_x000a_（是否全日制）" numFmtId="0">
      <sharedItems/>
    </cacheField>
    <cacheField name="学位" numFmtId="0">
      <sharedItems containsBlank="1"/>
    </cacheField>
    <cacheField name="研究生学历专业名称和代码" numFmtId="0">
      <sharedItems/>
    </cacheField>
    <cacheField name="本科学历专业_x000a_名称和代码" numFmtId="0">
      <sharedItems/>
    </cacheField>
    <cacheField name="大专学历专业_x000a_名称和代码" numFmtId="0">
      <sharedItems containsBlank="1"/>
    </cacheField>
    <cacheField name="中专学历专业_x000a_名称和代码" numFmtId="0">
      <sharedItems containsBlank="1"/>
    </cacheField>
    <cacheField name="执业资格或职称要求" numFmtId="0">
      <sharedItems/>
    </cacheField>
    <cacheField name="年龄" numFmtId="0">
      <sharedItems/>
    </cacheField>
    <cacheField name="其他" numFmtId="0">
      <sharedItems containsBlank="1"/>
    </cacheField>
    <cacheField name="报名地点及_x000a_联系电话" numFmtId="49">
      <sharedItems containsBlank="1" containsMixedTypes="1" containsNumber="1" containsInteger="1" minValue="4332344" maxValue="43323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">
  <r>
    <n v="1"/>
    <m/>
    <s v="连平县卫生健康局"/>
    <x v="0"/>
    <s v="事业"/>
    <s v="专技类"/>
    <s v="临床内.外.儿科.妇产科.眼科.麻醉科等诊疗工作"/>
    <s v="不限"/>
    <n v="4"/>
    <s v="是"/>
    <s v="不限"/>
    <s v="临床医学_x000a_（A1002）"/>
    <s v="临床医学（B100301）"/>
    <s v="临床医学（C100101）"/>
    <m/>
    <s v="执业助理医师或以上"/>
    <s v="35周岁以下"/>
    <s v="具有二级以上医院2年以上相关专业工作经历"/>
    <n v="4332344"/>
  </r>
  <r>
    <n v="2"/>
    <m/>
    <s v="连平县卫生健康局"/>
    <x v="0"/>
    <s v="事业"/>
    <s v="专技类"/>
    <s v="临床内.外.儿科.妇产科.眼科.麻醉科等诊疗工作"/>
    <s v="不限"/>
    <n v="4"/>
    <s v="是"/>
    <s v="不限"/>
    <s v="临床医学_x000a_（A1002）"/>
    <s v="临床医学（B100301）"/>
    <s v="临床医学（C100101）"/>
    <m/>
    <s v="执业助理医师或以上"/>
    <s v="35周岁以下"/>
    <s v="具有二级以上医院2年以上相关专业工作经历"/>
    <n v="4332344"/>
  </r>
  <r>
    <n v="3"/>
    <m/>
    <s v="连平县卫生健康局"/>
    <x v="0"/>
    <s v="事业"/>
    <s v="专技类"/>
    <s v="临床内.外.儿科.妇产科.眼科.麻醉科等诊疗工作"/>
    <s v="不限"/>
    <n v="4"/>
    <s v="是"/>
    <s v="不限"/>
    <s v="临床医学_x000a_（A1002）"/>
    <s v="临床医学（B100301）"/>
    <s v="临床医学（C100101）"/>
    <m/>
    <s v="执业助理医师或以上"/>
    <s v="35周岁以下"/>
    <s v="具有二级以上医院2年以上相关专业工作经历"/>
    <n v="4332344"/>
  </r>
  <r>
    <n v="4"/>
    <m/>
    <s v="连平县卫生健康局"/>
    <x v="0"/>
    <s v="事业"/>
    <s v="专技类"/>
    <s v="临床内.外.儿科.妇产科.眼科.麻醉科等诊疗工作"/>
    <s v="不限"/>
    <n v="4"/>
    <s v="是"/>
    <s v="不限"/>
    <s v="临床医学_x000a_（A1002）"/>
    <s v="临床医学（B100301）"/>
    <s v="临床医学（C100101）"/>
    <m/>
    <s v="执业助理医师或以上"/>
    <s v="35周岁以下"/>
    <s v="具有二级以上医院2年以上相关专业工作经历"/>
    <n v="4332344"/>
  </r>
  <r>
    <n v="5"/>
    <m/>
    <s v="连平县卫生健康局"/>
    <x v="0"/>
    <s v="事业"/>
    <s v="专技类"/>
    <s v="临床内.外.儿科.妇产科.眼科.麻醉科等诊疗工作"/>
    <s v="不限"/>
    <n v="4"/>
    <s v="是"/>
    <s v="不限"/>
    <s v="临床医学_x000a_（A1002）"/>
    <s v="临床医学（B100301）"/>
    <s v="临床医学（C100101）"/>
    <m/>
    <s v="执业助理医师或以上"/>
    <s v="35周岁以下"/>
    <s v="具有二级以上医院2年以上相关专业工作经历"/>
    <n v="4332344"/>
  </r>
  <r>
    <n v="6"/>
    <m/>
    <s v="连平县卫生健康局"/>
    <x v="0"/>
    <s v="事业"/>
    <s v="专技类"/>
    <s v="口腔科医生"/>
    <s v="不限"/>
    <n v="1"/>
    <s v="是"/>
    <s v="不限"/>
    <s v="口腔医学（A1003）"/>
    <s v="口腔医学（B100601）"/>
    <s v="口腔医学（C100102）"/>
    <m/>
    <s v="执业助理医师或以上"/>
    <s v="35周岁以下"/>
    <s v="具有二级以上医院2年以上相关专业工作经历"/>
    <n v="4332344"/>
  </r>
  <r>
    <n v="7"/>
    <m/>
    <s v="连平县卫生健康局"/>
    <x v="0"/>
    <s v="事业"/>
    <s v="专技类"/>
    <s v="医学影像科室医学诊断工作"/>
    <s v="不限"/>
    <n v="3"/>
    <s v="是"/>
    <s v="不限"/>
    <s v="影像医学与核医学（A100207）"/>
    <s v="医学影像学（B100303）"/>
    <m/>
    <m/>
    <s v="执业医师或以上"/>
    <s v="35周岁以下"/>
    <m/>
    <n v="4332344"/>
  </r>
  <r>
    <n v="8"/>
    <m/>
    <s v="连平县卫生健康局"/>
    <x v="0"/>
    <s v="事业"/>
    <s v="专技类"/>
    <s v="中医临床医生"/>
    <s v="不限"/>
    <n v="2"/>
    <s v="是"/>
    <s v="不限"/>
    <s v="中医学（A1005）"/>
    <s v="中医学（B100801）"/>
    <s v="中医学（C100103）"/>
    <m/>
    <s v="执业助理医师或以上"/>
    <s v="35周岁以下"/>
    <s v="具有二级以上医院2年以上相关专业工作经历"/>
    <n v="4332344"/>
  </r>
  <r>
    <n v="9"/>
    <m/>
    <s v="连平县卫生健康局"/>
    <x v="0"/>
    <s v="事业"/>
    <s v="专技类"/>
    <s v="临床药学岗位人员"/>
    <s v="不限"/>
    <n v="2"/>
    <s v="是"/>
    <s v="学士"/>
    <s v="药学（A1007）"/>
    <s v="临床药学（B101003）"/>
    <m/>
    <m/>
    <s v="不限"/>
    <s v="35周岁以下"/>
    <s v="具有二级以上医院2年以上相关专业工作经历；聘用后3年内须取得相应资格，否则解聘"/>
    <n v="4332344"/>
  </r>
  <r>
    <n v="10"/>
    <m/>
    <s v="连平县卫生健康局"/>
    <x v="0"/>
    <s v="事业"/>
    <s v="专技类"/>
    <s v="临床科室护理人员"/>
    <s v="不限"/>
    <n v="2"/>
    <s v="是"/>
    <s v="学士"/>
    <s v="护理学（A100209）"/>
    <s v="护理学类（B1005）"/>
    <m/>
    <m/>
    <s v="护士或以上"/>
    <s v="35周岁以下"/>
    <s v="具有二级以上医院2年以上相关专业工作经历"/>
    <n v="4332344"/>
  </r>
  <r>
    <n v="11"/>
    <m/>
    <s v="连平县卫生健康局"/>
    <x v="1"/>
    <s v="事业"/>
    <s v="专技类"/>
    <s v="承担临床内科医生工作"/>
    <s v="不限"/>
    <n v="4"/>
    <s v="是"/>
    <s v="不限"/>
    <s v="临床医学_x000a_（A1002）"/>
    <s v="临床医学（B100301）"/>
    <s v="临床医学（C100101）"/>
    <m/>
    <s v="执业助理医师或以上"/>
    <s v="35周岁以下"/>
    <s v="具有二级以上医院2年以上相关专业工作经历"/>
    <m/>
  </r>
  <r>
    <n v="12"/>
    <m/>
    <s v="连平县卫生健康局"/>
    <x v="1"/>
    <s v="事业"/>
    <s v="专技类"/>
    <s v="承担临床内科医生工作"/>
    <s v="不限"/>
    <n v="1"/>
    <s v="是"/>
    <s v="学士"/>
    <s v="中西医结合（A1006）"/>
    <s v="中西医临床医学（B100901）"/>
    <m/>
    <m/>
    <s v="不限"/>
    <s v="35周岁以下"/>
    <s v="具有二级以上医院2年以上相关专业工作经历；聘用后3年内须取得相应资格，否则解聘"/>
    <m/>
  </r>
  <r>
    <n v="13"/>
    <m/>
    <s v="连平县卫生健康局"/>
    <x v="1"/>
    <s v="事业"/>
    <s v="专技类"/>
    <s v="承担临床内儿科医生工作"/>
    <s v="不限"/>
    <n v="3"/>
    <s v="是"/>
    <s v="不限"/>
    <s v="临床医学_x000a_（A1002）"/>
    <s v="临床医学（B100301）"/>
    <s v="临床医学（C100101）"/>
    <m/>
    <s v="执业助理医师或以上"/>
    <s v="35周岁以下"/>
    <s v="具有二级以上医院2年以上相关专业工作经历"/>
    <m/>
  </r>
  <r>
    <n v="14"/>
    <m/>
    <s v="连平县卫生健康局"/>
    <x v="1"/>
    <s v="事业"/>
    <s v="专技类"/>
    <s v="承担临床内儿科医生工作"/>
    <s v="不限"/>
    <n v="3"/>
    <s v="是"/>
    <s v="不限"/>
    <s v="临床医学_x000a_（A1002）"/>
    <s v="临床医学（B100301）"/>
    <s v="临床医学（C100101）"/>
    <m/>
    <s v="执业助理医师或以上"/>
    <s v="35周岁以下"/>
    <s v="具有二级以上医院2年以上相关专业工作经历"/>
    <m/>
  </r>
  <r>
    <n v="15"/>
    <m/>
    <s v="连平县卫生健康局"/>
    <x v="1"/>
    <s v="事业"/>
    <s v="专技类"/>
    <s v="承担临床内儿科医生工作"/>
    <s v="不限"/>
    <n v="1"/>
    <s v="否"/>
    <s v="不限"/>
    <s v="中西医结合（A1006）"/>
    <s v="中西医临床医学（B100901）"/>
    <s v="中西医结合（C100801）"/>
    <m/>
    <s v="执业助理医师或以上"/>
    <s v="35周岁以下"/>
    <s v="具有二级以上医院2年以上相关专业工作经历"/>
    <m/>
  </r>
  <r>
    <n v="16"/>
    <m/>
    <s v="连平县卫生健康局"/>
    <x v="1"/>
    <s v="事业"/>
    <s v="专技类"/>
    <s v="承担临床肾脏内科医生工作"/>
    <s v="不限"/>
    <n v="4"/>
    <s v="是"/>
    <s v="不限"/>
    <s v="临床医学_x000a_（A1002）"/>
    <s v="临床医学（B100301）"/>
    <s v="临床医学（C100101）"/>
    <m/>
    <s v="执业助理医师或以上"/>
    <s v="35周岁以下"/>
    <s v="具有二级以上医院2年以上相关专业工作经历"/>
    <m/>
  </r>
  <r>
    <n v="17"/>
    <m/>
    <s v="连平县卫生健康局"/>
    <x v="1"/>
    <s v="事业"/>
    <s v="专技类"/>
    <s v="承担临床妇产科医生工作"/>
    <s v="不限"/>
    <n v="2"/>
    <s v="否"/>
    <s v="不限"/>
    <s v="临床医学_x000a_（A1002）"/>
    <s v="临床医学（B100301）"/>
    <s v="临床医学（C100101）"/>
    <m/>
    <s v="执业医师或以上"/>
    <s v="35周岁以下"/>
    <m/>
    <m/>
  </r>
  <r>
    <n v="18"/>
    <m/>
    <s v="连平县卫生健康局"/>
    <x v="1"/>
    <s v="事业"/>
    <s v="专技类"/>
    <s v="承担临床妇产科医生工作"/>
    <s v="不限"/>
    <n v="4"/>
    <s v="是"/>
    <s v="不限"/>
    <s v="临床医学_x000a_（A1002）"/>
    <s v="临床医学（B100301）"/>
    <s v="临床医学（C100101）"/>
    <m/>
    <s v="执业助理医师或以上"/>
    <s v="35周岁以下"/>
    <s v="具有二级以上医院2年以上相关专业工作经历"/>
    <m/>
  </r>
  <r>
    <n v="19"/>
    <m/>
    <s v="连平县卫生健康局"/>
    <x v="1"/>
    <s v="事业"/>
    <s v="专技类"/>
    <s v="承担临床骨外科医生工作"/>
    <s v="不限"/>
    <n v="3"/>
    <s v="是"/>
    <s v="不限"/>
    <s v="临床医学_x000a_（A1002）"/>
    <s v="临床医学（B100301）"/>
    <s v="临床医学（C100101）"/>
    <m/>
    <s v="执业助理医师或以上"/>
    <s v="35周岁以下"/>
    <s v="具有二级以上医院2年以上相关专业工作经历"/>
    <m/>
  </r>
  <r>
    <n v="20"/>
    <m/>
    <s v="连平县卫生健康局"/>
    <x v="1"/>
    <s v="事业"/>
    <s v="专技类"/>
    <s v="承担临床普外科医生工作"/>
    <s v="不限"/>
    <n v="1"/>
    <s v="是"/>
    <s v="不限"/>
    <s v="临床医学_x000a_（A1002）"/>
    <s v="临床医学（B100301）"/>
    <m/>
    <m/>
    <s v="执业医师或以上"/>
    <s v="35周岁以下"/>
    <m/>
    <m/>
  </r>
  <r>
    <n v="21"/>
    <m/>
    <s v="连平县卫生健康局"/>
    <x v="1"/>
    <s v="事业"/>
    <s v="专技类"/>
    <s v="承担临床普外科医生工作"/>
    <s v="不限"/>
    <n v="4"/>
    <s v="是"/>
    <s v="不限"/>
    <s v="临床医学_x000a_（A1002）"/>
    <s v="临床医学（B100301）"/>
    <s v="临床医学（C100101）"/>
    <m/>
    <s v="执业助理医师或以上"/>
    <s v="35周岁以下"/>
    <s v="具有二级以上医院2年以上相关专业工作经历"/>
    <m/>
  </r>
  <r>
    <n v="22"/>
    <m/>
    <s v="连平县卫生健康局"/>
    <x v="1"/>
    <s v="事业"/>
    <s v="专技类"/>
    <s v="承担临床麻醉工作"/>
    <s v="不限"/>
    <n v="1"/>
    <s v="是"/>
    <s v="不限"/>
    <s v="临床医学_x000a_（A1002）"/>
    <s v="临床医学（B100301）"/>
    <s v="临床医学（C100101）"/>
    <m/>
    <s v="执业医师或以上"/>
    <s v="35周岁以下"/>
    <m/>
    <m/>
  </r>
  <r>
    <n v="23"/>
    <m/>
    <s v="连平县卫生健康局"/>
    <x v="1"/>
    <s v="事业"/>
    <s v="专技类"/>
    <s v="承担临床麻醉工作"/>
    <s v="不限"/>
    <n v="3"/>
    <s v="是"/>
    <s v="不限"/>
    <s v="临床医学_x000a_（A1002）"/>
    <s v="临床医学（B100301）"/>
    <s v="临床医学（C100101）"/>
    <m/>
    <s v="执业助理医师或以上"/>
    <s v="35周岁以下"/>
    <s v="具有二级以上医院2年以上相关专业工作经历"/>
    <m/>
  </r>
  <r>
    <n v="24"/>
    <m/>
    <s v="连平县卫生健康局"/>
    <x v="1"/>
    <s v="事业"/>
    <s v="专技类"/>
    <s v="承担急诊科医生工作"/>
    <s v="不限"/>
    <n v="3"/>
    <s v="是"/>
    <s v="不限"/>
    <s v="临床医学_x000a_（A1002）"/>
    <s v="临床医学（B100301）"/>
    <s v="临床医学（C100101）"/>
    <m/>
    <s v="执业助理医师或以上"/>
    <s v="35周岁以下"/>
    <s v="具有二级以上医院2年以上相关专业工作经历"/>
    <m/>
  </r>
  <r>
    <n v="25"/>
    <m/>
    <s v="连平县卫生健康局"/>
    <x v="1"/>
    <s v="事业"/>
    <s v="专技类"/>
    <s v="承担皮肤科医生工作"/>
    <s v="不限"/>
    <n v="1"/>
    <s v="是"/>
    <s v="不限"/>
    <s v="临床医学（A1002）、中医学（A1005）"/>
    <s v="临床医学（B100301）、中医学（B100801）"/>
    <s v="临床医学（C100101）、中医学（C100103）"/>
    <m/>
    <s v="执业助理医师或以上"/>
    <s v="35周岁以下"/>
    <s v="具有二级以上医院2年以上相关专业工作经历"/>
    <m/>
  </r>
  <r>
    <n v="26"/>
    <m/>
    <s v="连平县卫生健康局"/>
    <x v="1"/>
    <s v="事业"/>
    <s v="专技类"/>
    <s v="承担五官科科医生工作"/>
    <s v="不限"/>
    <n v="1"/>
    <s v="是"/>
    <s v="不限"/>
    <s v="临床医学_x000a_（A1002）"/>
    <s v="临床医学（B100301）"/>
    <s v="临床医学（C100101）"/>
    <m/>
    <s v="执业助理医师或以上"/>
    <s v="35周岁以下"/>
    <s v="具有二级以上医院2年以上相关专业工作经历"/>
    <m/>
  </r>
  <r>
    <n v="27"/>
    <m/>
    <s v="连平县卫生健康局"/>
    <x v="1"/>
    <s v="事业"/>
    <s v="专技类"/>
    <s v="承担口腔科医生工作"/>
    <s v="不限"/>
    <n v="1"/>
    <s v="是"/>
    <s v="不限"/>
    <s v="口腔医学（A1003）"/>
    <s v="口腔医学（B100601）"/>
    <s v="口腔医学（C100102）"/>
    <m/>
    <s v="执业助理医师或以上"/>
    <s v="35周岁以下"/>
    <m/>
    <m/>
  </r>
  <r>
    <n v="28"/>
    <m/>
    <s v="连平县卫生健康局"/>
    <x v="1"/>
    <s v="事业"/>
    <s v="专技类"/>
    <s v="承担放射科医生工作"/>
    <s v="不限"/>
    <n v="2"/>
    <s v="是"/>
    <s v="不限"/>
    <s v="临床医学_x000a_（A1002）"/>
    <s v="临床医学（B100301）"/>
    <s v="临床医学（C100101）"/>
    <m/>
    <s v="执业助理医师或以上"/>
    <s v="35周岁以下"/>
    <s v="具有二级以上医院2年以上相关专业工作经历"/>
    <m/>
  </r>
  <r>
    <n v="29"/>
    <m/>
    <s v="连平县卫生健康局"/>
    <x v="1"/>
    <s v="事业"/>
    <s v="专技类"/>
    <s v="承担放射技术工作"/>
    <s v="不限"/>
    <n v="2"/>
    <s v="是"/>
    <s v="不限"/>
    <s v="影像医学与核医学（A100207）"/>
    <s v="医学影像技术（B100403）"/>
    <s v="医学影像技术（C100203）"/>
    <m/>
    <s v="不限"/>
    <s v="35周岁以下"/>
    <s v="具有二级以上医院2年以上相关专业工作经历；聘用后3年内须取得相应资格，否则解聘"/>
    <m/>
  </r>
  <r>
    <n v="30"/>
    <m/>
    <s v="连平县卫生健康局"/>
    <x v="1"/>
    <s v="事业"/>
    <s v="专技类"/>
    <s v="承担超声科医生工作"/>
    <s v="不限"/>
    <n v="3"/>
    <s v="是"/>
    <s v="不限"/>
    <s v="临床医学_x000a_（A1002）"/>
    <s v="临床医学（B100301）"/>
    <s v="临床医学（C100101）"/>
    <m/>
    <s v="执业助理医师或以上"/>
    <s v="35周岁以下"/>
    <s v="具有二级以上医院2年以上相关专业工作经历"/>
    <m/>
  </r>
  <r>
    <n v="31"/>
    <m/>
    <s v="连平县卫生健康局"/>
    <x v="1"/>
    <s v="事业"/>
    <s v="专技类"/>
    <s v="承担超声技术工作"/>
    <s v="不限"/>
    <n v="1"/>
    <s v="否"/>
    <s v="不限"/>
    <s v="影像医学与核医学（A100207）"/>
    <s v="医学影像技术（B100403）"/>
    <s v="医学影像技术（C100203）"/>
    <m/>
    <s v="技士或以上"/>
    <s v="35周岁以下"/>
    <s v="具有二级以上医院2年以上相关专业工作经历"/>
    <m/>
  </r>
  <r>
    <n v="32"/>
    <m/>
    <s v="连平县卫生健康局"/>
    <x v="1"/>
    <s v="事业"/>
    <s v="专技类"/>
    <s v="承担临床护理工作"/>
    <s v="不限"/>
    <n v="2"/>
    <s v="是"/>
    <s v="不限"/>
    <s v="护理学（A100209）"/>
    <s v="护理学（B100501）"/>
    <s v="护理（C100401）"/>
    <m/>
    <s v="护士或以上"/>
    <s v="35周岁以下"/>
    <s v="具有二级以上医院2年以上相关专业工作经历"/>
    <m/>
  </r>
  <r>
    <n v="33"/>
    <m/>
    <s v="连平县卫生健康局"/>
    <x v="1"/>
    <s v="事业"/>
    <s v="专技类"/>
    <s v="承担妇产科护理工作"/>
    <s v="不限"/>
    <n v="1"/>
    <s v="否"/>
    <s v="不限"/>
    <s v="护理学（A100209）"/>
    <s v="护理学（B100501）"/>
    <s v="助产（C100402）"/>
    <s v="助产（100200）"/>
    <s v="护士或以上"/>
    <s v="35周岁以下"/>
    <s v="具有二级以上医院2年以上相关专业工作经历"/>
    <m/>
  </r>
  <r>
    <n v="34"/>
    <m/>
    <s v="连平县卫生健康局"/>
    <x v="1"/>
    <s v="事业"/>
    <s v="专技类"/>
    <s v="承担临床护理工作"/>
    <s v="不限"/>
    <n v="4"/>
    <s v="否"/>
    <s v="不限"/>
    <s v="护理学（A100209）"/>
    <s v="护理学（B100501）"/>
    <s v="护理（C100401）"/>
    <s v="护理（100100）"/>
    <s v="护士或以上"/>
    <s v="35周岁以下"/>
    <s v="具有二级以上医院2年以上相关专业工作经历"/>
    <m/>
  </r>
  <r>
    <n v="35"/>
    <m/>
    <s v="连平县卫生健康局"/>
    <x v="1"/>
    <s v="事业"/>
    <s v="专技类"/>
    <s v="承担临床护理工作"/>
    <s v="不限"/>
    <n v="4"/>
    <s v="否"/>
    <s v="不限"/>
    <s v="护理学（A100209）"/>
    <s v="护理学（B100501）"/>
    <s v="护理（C100401）"/>
    <s v="护理（100100）"/>
    <s v="护士或以上"/>
    <s v="35周岁以下"/>
    <s v="具有二级以上医院2年以上相关专业工作经历"/>
    <m/>
  </r>
  <r>
    <n v="36"/>
    <m/>
    <s v="连平县卫生健康局"/>
    <x v="1"/>
    <s v="事业"/>
    <s v="专技类"/>
    <s v="承担临床护理工作"/>
    <s v="不限"/>
    <n v="3"/>
    <s v="否"/>
    <s v="不限"/>
    <s v="护理学（A100209）"/>
    <s v="护理学（B100501）"/>
    <s v="护理（C100401）"/>
    <s v="护理（100100）"/>
    <s v="护师或以上"/>
    <s v="35周岁以下"/>
    <s v="具有二级以上医院2年以上相关专业工作经历"/>
    <m/>
  </r>
  <r>
    <n v="37"/>
    <m/>
    <s v="连平县卫生健康局"/>
    <x v="1"/>
    <s v="事业"/>
    <s v="专技类"/>
    <s v="承担临床护理工作"/>
    <s v="不限"/>
    <n v="4"/>
    <s v="否"/>
    <s v="不限"/>
    <s v="护理学（A100209）"/>
    <s v="护理学（B100501）"/>
    <s v="护理（C100401）"/>
    <s v="护理（100100）"/>
    <s v="护师或以上"/>
    <s v="35周岁以下"/>
    <s v="具有二级以上医院2年以上相关专业工作经历"/>
    <m/>
  </r>
  <r>
    <n v="38"/>
    <m/>
    <s v="连平县卫生健康局"/>
    <x v="1"/>
    <s v="事业"/>
    <s v="专技类"/>
    <s v="承担临床护理工作"/>
    <s v="不限"/>
    <n v="4"/>
    <s v="否"/>
    <s v="不限"/>
    <s v="护理学（A100209）"/>
    <s v="护理学（B100501）"/>
    <s v="护理（C100401）"/>
    <s v="护理（100100）"/>
    <s v="护师或以上"/>
    <s v="35周岁以下"/>
    <s v="具有二级以上医院2年以上相关专业工作经历"/>
    <m/>
  </r>
  <r>
    <n v="39"/>
    <m/>
    <s v="连平县卫生健康局"/>
    <x v="1"/>
    <s v="事业"/>
    <s v="专技类"/>
    <s v="承担临床护理工作"/>
    <s v="不限"/>
    <n v="4"/>
    <s v="否"/>
    <s v="不限"/>
    <s v="护理学（A100209）"/>
    <s v="护理学（B100501）"/>
    <s v="护理（C100401）"/>
    <s v="护理（100100）"/>
    <s v="护师或以上"/>
    <s v="35周岁以下"/>
    <s v="具有二级以上医院2年以上相关专业工作经历"/>
    <m/>
  </r>
  <r>
    <n v="40"/>
    <m/>
    <s v="连平县卫生健康局"/>
    <x v="1"/>
    <s v="事业"/>
    <s v="专技类"/>
    <s v="承担临床护理工作"/>
    <s v="不限"/>
    <n v="4"/>
    <s v="否"/>
    <s v="不限"/>
    <s v="护理学（A100209）"/>
    <s v="护理学（B100501）"/>
    <s v="护理（C100401）"/>
    <s v="护理（100100）"/>
    <s v="护师或以上"/>
    <s v="35周岁以下"/>
    <s v="具有二级以上医院2年以上相关专业工作经历"/>
    <m/>
  </r>
  <r>
    <n v="41"/>
    <m/>
    <s v="连平县卫生健康局"/>
    <x v="1"/>
    <s v="事业"/>
    <s v="专技类"/>
    <s v="承担临床护理工作"/>
    <s v="不限"/>
    <n v="4"/>
    <s v="否"/>
    <s v="不限"/>
    <s v="护理学（A100209）"/>
    <s v="护理学（B100501）"/>
    <s v="护理（C100401）"/>
    <s v="护理（100100）"/>
    <s v="护师或以上"/>
    <s v="35周岁以下"/>
    <s v="具有二级以上医院2年以上相关专业工作经历"/>
    <m/>
  </r>
  <r>
    <n v="42"/>
    <m/>
    <s v="连平县卫生健康局"/>
    <x v="1"/>
    <s v="事业"/>
    <s v="专技类"/>
    <s v="承担临床护理工作"/>
    <s v="不限"/>
    <n v="2"/>
    <s v="否"/>
    <s v="不限"/>
    <s v="护理学（A100209）"/>
    <s v="护理学（B100501）"/>
    <s v="护理（C100401）"/>
    <s v="护理（100100）"/>
    <s v="护师或以上"/>
    <s v="35周岁以下"/>
    <s v="具有二级以上医院2年以上相关专业工作经历"/>
    <m/>
  </r>
  <r>
    <n v="43"/>
    <m/>
    <s v="连平县卫生健康局"/>
    <x v="1"/>
    <s v="事业"/>
    <s v="专技类"/>
    <s v="承担临床检验工作"/>
    <s v="不限"/>
    <n v="1"/>
    <s v="是"/>
    <s v="不限"/>
    <s v="临床检验诊断学（A100208）"/>
    <s v="医学检验技术（B100401）"/>
    <s v="医学检验技术（C100201）"/>
    <m/>
    <s v="主管技师或以上"/>
    <s v="35周岁以下"/>
    <s v="具有二级以上医院2年以上相关专业工作经历"/>
    <m/>
  </r>
  <r>
    <n v="44"/>
    <m/>
    <s v="连平县卫生健康局"/>
    <x v="1"/>
    <s v="事业"/>
    <s v="专技类"/>
    <s v="承担临床检验工作"/>
    <s v="不限"/>
    <n v="1"/>
    <s v="是"/>
    <s v="不限"/>
    <s v="临床检验诊断学（A100208）"/>
    <s v="医学检验技术（B100401）"/>
    <m/>
    <m/>
    <s v="技师或以上"/>
    <s v="35周岁以下"/>
    <s v="具有二级以上医院2年以上相关专业工作经历"/>
    <m/>
  </r>
  <r>
    <n v="45"/>
    <m/>
    <s v="连平县卫生健康局"/>
    <x v="1"/>
    <s v="事业"/>
    <s v="专技类"/>
    <s v="承担临床药学工作"/>
    <s v="不限"/>
    <n v="1"/>
    <s v="是"/>
    <s v="不限"/>
    <s v="药学（A1007）"/>
    <s v="临床药学（B101003）、药学（B101001）"/>
    <m/>
    <m/>
    <s v="不限"/>
    <s v="35周岁以下"/>
    <s v="具有二级以上医院2年以上相关专业工作经历；聘用后3年内须取得相应资格，否则解聘"/>
    <m/>
  </r>
  <r>
    <n v="46"/>
    <m/>
    <s v="连平县卫生健康局"/>
    <x v="2"/>
    <s v="事业"/>
    <s v="专技类"/>
    <s v="承担外科诊疗工作"/>
    <s v="不限"/>
    <n v="2"/>
    <s v="是"/>
    <s v="不限"/>
    <s v="临床医学（A1002）、中西医结合（A1006）"/>
    <s v="临床医学（B100301）、中西医临床医学（B100901）"/>
    <s v="临床医学（C100101）"/>
    <m/>
    <s v="执业助理医师或以上"/>
    <s v="35周岁以下"/>
    <s v="具有二级以上医院2年以上相关专业工作经历"/>
    <m/>
  </r>
  <r>
    <n v="47"/>
    <m/>
    <s v="连平县卫生健康局"/>
    <x v="2"/>
    <s v="事业"/>
    <s v="专技类"/>
    <s v="承担骨伤科诊疗工作"/>
    <s v="不限"/>
    <n v="1"/>
    <s v="是"/>
    <s v="不限"/>
    <s v="中医学（A1005）"/>
    <s v="中医学（B100801）"/>
    <s v="中医学（C100103）"/>
    <m/>
    <s v="不限"/>
    <s v="35周岁以下"/>
    <s v="具有二级以上医院2年以上相关专业工作经历；聘用后3年内须取得相应资格，否则解聘"/>
    <m/>
  </r>
  <r>
    <n v="48"/>
    <m/>
    <s v="连平县卫生健康局"/>
    <x v="2"/>
    <s v="事业"/>
    <s v="专技类"/>
    <s v="承担内科医疗工作"/>
    <s v="不限"/>
    <n v="3"/>
    <s v="否"/>
    <s v="不限"/>
    <s v="临床医学（A1002）、中医学（A1005）"/>
    <s v="临床医学（B100301）、中医学（B100801）"/>
    <s v="临床医学（C100101）、中医学（C100103）、中西医结合（C100801）"/>
    <m/>
    <s v="执业助理医师或以上"/>
    <s v="35周岁以下"/>
    <m/>
    <m/>
  </r>
  <r>
    <n v="49"/>
    <m/>
    <s v="连平县卫生健康局"/>
    <x v="2"/>
    <s v="事业"/>
    <s v="专技类"/>
    <s v="承担康复科医师"/>
    <s v="不限"/>
    <n v="3"/>
    <s v="是"/>
    <s v="不限"/>
    <s v="针灸推拿学（A100512）"/>
    <s v="针灸推拿学（B100802）"/>
    <s v="针灸推拿（C100105）"/>
    <m/>
    <s v="执业助理医师或以上"/>
    <s v="35周岁以下"/>
    <s v="具有二级以上医院2年以上相关专业工作经历"/>
    <m/>
  </r>
  <r>
    <n v="50"/>
    <m/>
    <s v="连平县卫生健康局"/>
    <x v="2"/>
    <s v="事业"/>
    <s v="专技类"/>
    <s v="口腔科医生"/>
    <s v="不限"/>
    <n v="1"/>
    <s v="是"/>
    <s v="不限"/>
    <s v="口腔医学（A1003）"/>
    <s v="口腔医学（B100601）"/>
    <s v="口腔医学（C100102）"/>
    <m/>
    <s v="执业医师或以上"/>
    <s v="35周岁以下"/>
    <m/>
    <m/>
  </r>
  <r>
    <n v="51"/>
    <m/>
    <s v="连平县卫生健康局"/>
    <x v="2"/>
    <s v="事业"/>
    <s v="专技类"/>
    <s v="承担医学影像诊断工作"/>
    <s v="不限"/>
    <n v="2"/>
    <s v="是"/>
    <s v="不限"/>
    <s v="影像医学与核医学（A100207）"/>
    <s v="临床医学（B100301）、医学影像学（B100303）"/>
    <s v="临床医学（C100101）"/>
    <m/>
    <s v="执业助理医师或以上"/>
    <s v="35周岁以下"/>
    <m/>
    <m/>
  </r>
  <r>
    <n v="52"/>
    <m/>
    <s v="连平县卫生健康局"/>
    <x v="2"/>
    <s v="事业"/>
    <s v="专技类"/>
    <s v="承担护理工作"/>
    <s v="不限"/>
    <n v="2"/>
    <s v="否"/>
    <s v="不限"/>
    <s v="护理学（A100209）"/>
    <s v="护理学（B100501）"/>
    <s v="护理（C100401）"/>
    <m/>
    <s v="护师或以上"/>
    <s v="35周岁以下"/>
    <s v="具有二级以上医院2年以上相关专业工作经历"/>
    <m/>
  </r>
  <r>
    <n v="53"/>
    <m/>
    <s v="连平县卫生健康局"/>
    <x v="2"/>
    <s v="事业"/>
    <s v="专技类"/>
    <s v="承担检验工作"/>
    <s v="不限"/>
    <n v="1"/>
    <s v="否"/>
    <s v="不限"/>
    <s v="临床检验诊断学（A100208）"/>
    <s v="医学检验技术（B100401）"/>
    <s v="医学检验技术（C100201）"/>
    <m/>
    <s v="技士或以上"/>
    <s v="35周岁以下"/>
    <s v="具有二级以上医院2年以上相关专业工作经历"/>
    <m/>
  </r>
  <r>
    <n v="54"/>
    <m/>
    <s v="连平县卫生健康局"/>
    <x v="2"/>
    <s v="事业"/>
    <s v="专技类"/>
    <s v="承担康复技士工作"/>
    <s v="不限"/>
    <n v="1"/>
    <s v="否"/>
    <s v="不限"/>
    <s v="康复医学与理疗学（A100215）"/>
    <s v="康复治疗学（B100405）"/>
    <s v="康复治疗技术（C100301）、医疗美容技术（C100204）"/>
    <m/>
    <s v="技士或以上"/>
    <s v="35周岁以下"/>
    <s v="具有二级以上医院2年以上相关专业工作经历"/>
    <m/>
  </r>
  <r>
    <n v="55"/>
    <m/>
    <s v="连平县卫生健康局"/>
    <x v="2"/>
    <s v="事业"/>
    <s v="专技类"/>
    <s v="承担西药房调剂工作"/>
    <s v="不限"/>
    <n v="1"/>
    <s v="否"/>
    <s v="不限"/>
    <s v="药学（A1007）"/>
    <s v="药学（B101001）"/>
    <s v="药学（C100901）"/>
    <m/>
    <s v="药士或以上"/>
    <s v="35周岁以下"/>
    <m/>
    <m/>
  </r>
  <r>
    <n v="56"/>
    <m/>
    <s v="连平县卫生健康局"/>
    <x v="2"/>
    <s v="事业"/>
    <s v="专技类"/>
    <s v="承担麻醉工作"/>
    <s v="不限"/>
    <n v="1"/>
    <s v="是"/>
    <s v="不限"/>
    <s v="麻醉学（A100217）"/>
    <s v="麻醉学（B100302）"/>
    <m/>
    <m/>
    <s v="执业助理医师或以上"/>
    <s v="35周岁以下"/>
    <m/>
    <m/>
  </r>
  <r>
    <n v="57"/>
    <m/>
    <s v="连平县卫生健康局"/>
    <x v="3"/>
    <s v="事业"/>
    <s v="专技类"/>
    <s v="承担妇产科医疗工作"/>
    <s v="不限"/>
    <n v="2"/>
    <s v="是"/>
    <s v="不限"/>
    <s v="临床医学_x000a_（A1002）"/>
    <s v="临床医学（B100301）"/>
    <s v="临床医学（C100101）"/>
    <m/>
    <s v="不限"/>
    <s v="35周岁以下"/>
    <s v="具有二级以上医院2年以上相关专业工作经历；聘用后3年内须取得相应资格，否则解聘"/>
    <s v="07624332341"/>
  </r>
  <r>
    <n v="58"/>
    <m/>
    <s v="连平县卫生健康局"/>
    <x v="3"/>
    <s v="事业"/>
    <s v="专技类"/>
    <s v="承担新生儿科、儿科医疗工作"/>
    <s v="不限"/>
    <n v="2"/>
    <s v="是"/>
    <s v="不限"/>
    <s v="临床医学_x000a_（A1002）"/>
    <s v="临床医学（B100301）"/>
    <s v="临床医学（C100101）"/>
    <m/>
    <s v="不限"/>
    <s v="35周岁以下"/>
    <s v="具有二级以上医院2年以上相关专业工作经历；聘用后3年内须取得相应资格，否则解聘"/>
    <s v="07624332341"/>
  </r>
  <r>
    <n v="59"/>
    <m/>
    <s v="连平县卫生健康局"/>
    <x v="3"/>
    <s v="事业"/>
    <s v="专技类"/>
    <s v="承担儿童保健科医疗工作"/>
    <s v="不限"/>
    <n v="1"/>
    <s v="是"/>
    <s v="不限"/>
    <s v="临床医学_x000a_（A1002）"/>
    <s v="临床医学（B100301）"/>
    <s v="临床医学（C100101）"/>
    <m/>
    <s v="执业医师或以上"/>
    <s v="35周岁以下"/>
    <s v="具有二级以上医院2年以上相关专业工作经历"/>
    <s v="07624332341"/>
  </r>
  <r>
    <n v="60"/>
    <m/>
    <s v="连平县卫生健康局"/>
    <x v="3"/>
    <s v="事业"/>
    <s v="专技类"/>
    <s v="承担内科、外科工作"/>
    <s v="不限"/>
    <n v="2"/>
    <s v="是"/>
    <s v="医学学士"/>
    <s v="临床医学_x000a_（A1002）、中西医结合（A1006）"/>
    <s v="临床医学（B100301）、中西医临床医学（B100901）"/>
    <m/>
    <m/>
    <s v="不限"/>
    <s v="35周岁以下"/>
    <s v="具有二级以上医院2年以上相关专业工作经历；聘用后3年内须取得相应资格，否则解聘"/>
    <s v="07624332341"/>
  </r>
  <r>
    <n v="61"/>
    <m/>
    <s v="连平县卫生健康局"/>
    <x v="3"/>
    <s v="事业"/>
    <s v="专技类"/>
    <s v="承担中医康复科医疗工作"/>
    <s v="不限"/>
    <n v="1"/>
    <s v="是"/>
    <s v="不限"/>
    <s v="针灸推拿学（A100512）"/>
    <s v="针灸推拿学（B100802）"/>
    <s v="针灸推拿（C100105）"/>
    <m/>
    <s v="不限"/>
    <s v="35周岁以下"/>
    <s v="聘用后3年内须取得相应资格，否则解聘"/>
    <s v="07624332341"/>
  </r>
  <r>
    <n v="62"/>
    <m/>
    <s v="连平县卫生健康局"/>
    <x v="3"/>
    <s v="事业"/>
    <s v="专技类"/>
    <s v="承担麻醉科医疗工作"/>
    <s v="不限"/>
    <n v="1"/>
    <s v="是"/>
    <s v="医学学士"/>
    <s v="麻醉学（A100217）"/>
    <s v="麻醉学_x000a_（B100302）"/>
    <m/>
    <m/>
    <s v="执业医师或以上"/>
    <s v="35周岁以下"/>
    <s v="具有二级以上医院2年以上相关专业工作经历"/>
    <s v="07624332341"/>
  </r>
  <r>
    <n v="63"/>
    <m/>
    <s v="连平县卫生健康局"/>
    <x v="3"/>
    <s v="事业"/>
    <s v="专技类"/>
    <s v="承担超声科医疗工作"/>
    <s v="不限"/>
    <n v="1"/>
    <s v="是"/>
    <s v="不限"/>
    <s v="临床医学_x000a_（A1002）"/>
    <s v="临床医学（B100301）"/>
    <s v="临床医学（C100101）"/>
    <m/>
    <s v="执业医师或以上"/>
    <s v="35周岁以下"/>
    <s v="具有二级以上医院2年以上相关专业工作经历"/>
    <s v="07624332341"/>
  </r>
  <r>
    <n v="64"/>
    <m/>
    <s v="连平县卫生健康局"/>
    <x v="3"/>
    <s v="事业"/>
    <s v="专技类"/>
    <s v="承担临床护理工作"/>
    <s v="不限"/>
    <n v="1"/>
    <s v="是"/>
    <s v="不限"/>
    <s v="护理学（A100209）"/>
    <s v="护理学（B100501）"/>
    <s v="护理（C100401）"/>
    <m/>
    <s v="主管护师或以上"/>
    <s v="35周岁以下"/>
    <s v="具有二级以上医院2年以上相关专业工作经历"/>
    <s v="07624332341"/>
  </r>
  <r>
    <n v="65"/>
    <m/>
    <s v="连平县卫生健康局"/>
    <x v="3"/>
    <s v="事业"/>
    <s v="专技类"/>
    <s v="承担临床护理工作"/>
    <s v="不限"/>
    <n v="1"/>
    <s v="是"/>
    <s v="不限"/>
    <s v="护理学（A100209）"/>
    <s v="护理学（B100501）"/>
    <s v="护理（C100401）"/>
    <m/>
    <s v="护师或以上"/>
    <s v="35周岁以下"/>
    <s v="具有二级以上医院2年以上相关专业工作经历"/>
    <s v="07624332341"/>
  </r>
  <r>
    <n v="66"/>
    <m/>
    <s v="连平县卫生健康局"/>
    <x v="3"/>
    <s v="事业"/>
    <s v="专技类"/>
    <s v="承担药剂科工作"/>
    <s v="不限"/>
    <n v="1"/>
    <s v="是"/>
    <s v="药学学士"/>
    <s v="药学（A1007）"/>
    <s v="药学（B101001）"/>
    <m/>
    <m/>
    <s v="药师或以上"/>
    <s v="35周岁以下"/>
    <s v="具有二级以上医院2年以上相关专业工作经历"/>
    <s v="07624332341"/>
  </r>
  <r>
    <n v="67"/>
    <m/>
    <s v="连平县卫生健康局"/>
    <x v="3"/>
    <s v="事业"/>
    <s v="专技类"/>
    <s v="承担临床检验科工作"/>
    <s v="不限"/>
    <n v="1"/>
    <s v="是"/>
    <s v="医学学士"/>
    <s v="临床检验诊断学（A100208）"/>
    <s v="医学检验（B100401）"/>
    <m/>
    <m/>
    <s v="技师或以上"/>
    <s v="35周岁以下"/>
    <s v="具有二级以上医院2年以上相关专业工作经历"/>
    <s v="07624332341"/>
  </r>
  <r>
    <n v="68"/>
    <m/>
    <s v="连平县卫生健康局"/>
    <x v="4"/>
    <s v="事业"/>
    <s v="专技类"/>
    <s v="承担卫生检验、食品检测、理化检验工作"/>
    <s v="不限"/>
    <n v="1"/>
    <s v="是"/>
    <s v="不限"/>
    <s v="公共卫生与预防医学（A1004）"/>
    <s v="卫生检验与检疫（B100407）"/>
    <s v="食品营养与检测（C084807）"/>
    <m/>
    <s v="不限"/>
    <s v="35周岁以下"/>
    <s v="聘用后3年内须取得相应资格，否则解聘"/>
    <s v="0762-4301282"/>
  </r>
  <r>
    <n v="69"/>
    <m/>
    <s v="连平县卫生健康局"/>
    <x v="5"/>
    <s v="事业"/>
    <s v="专技类"/>
    <s v="承担门诊工作"/>
    <s v="不限"/>
    <n v="2"/>
    <s v="否"/>
    <s v="不限"/>
    <s v="临床医学_x000a_（A1002）"/>
    <s v="临床医学（B100301）"/>
    <s v="临床医学（C100101）"/>
    <s v="医士专业"/>
    <s v="执业助理医师（含乡村全科执业助理医师）或以上"/>
    <s v="35周岁以下"/>
    <s v="聘用后须在本单位服务5年以上"/>
    <s v="07624661426"/>
  </r>
  <r>
    <n v="70"/>
    <m/>
    <s v="连平县卫生健康局"/>
    <x v="5"/>
    <s v="事业"/>
    <s v="专技类"/>
    <s v="承担门诊工作"/>
    <s v="不限"/>
    <n v="1"/>
    <s v="否"/>
    <s v="不限"/>
    <s v="临床医学_x000a_（A1002）"/>
    <s v="临床医学（B100301）"/>
    <s v="临床医学（C100101）"/>
    <s v="农村医学（100300）"/>
    <s v="执业助理医师（含乡村全科执业助理医师）或以上"/>
    <s v="35周岁以下"/>
    <s v="具有2年以上相关专业工作经历；聘用后须在本单位服务5年以上"/>
    <s v="07624661426"/>
  </r>
  <r>
    <n v="71"/>
    <m/>
    <s v="连平县卫生健康局"/>
    <x v="5"/>
    <s v="事业"/>
    <s v="专技类"/>
    <s v="承担门诊工作"/>
    <s v="不限"/>
    <n v="2"/>
    <s v="否"/>
    <s v="不限"/>
    <s v="临床医学_x000a_（A1002）"/>
    <s v="临床医学（B100301）"/>
    <s v="临床医学（C100101）"/>
    <s v="卫生保健"/>
    <s v="执业助理医师（含乡村全科执业助理医师）或以上"/>
    <s v="35周岁以下"/>
    <s v="聘用后须在本单位服务5年以上"/>
    <s v="07624661426"/>
  </r>
  <r>
    <n v="72"/>
    <m/>
    <s v="连平县卫生健康局"/>
    <x v="5"/>
    <s v="事业"/>
    <s v="专技类"/>
    <s v="承担妇产科工作"/>
    <s v="不限"/>
    <n v="1"/>
    <s v="否"/>
    <s v="不限"/>
    <s v="临床医学_x000a_（A1002）"/>
    <s v="临床医学（B100301）"/>
    <s v="临床医学（C100101）"/>
    <m/>
    <s v="执业医师或以上"/>
    <s v="35周岁以下"/>
    <s v="女性；具有2年以上相关专业工作经历；聘用后须在本单位服务5年以上"/>
    <s v="07624661426"/>
  </r>
  <r>
    <n v="73"/>
    <m/>
    <s v="连平县卫生健康局"/>
    <x v="5"/>
    <s v="事业"/>
    <s v="专技类"/>
    <s v="承担护理工作"/>
    <s v="不限"/>
    <n v="1"/>
    <s v="否"/>
    <s v="不限"/>
    <s v="护理学（A100209）"/>
    <s v="护理学（B100501）"/>
    <s v="护理（C100401）"/>
    <s v="护理（100100）"/>
    <s v="护士或以上"/>
    <s v="35周岁以下"/>
    <s v="具有2年以上相关专业工作经历；聘用后须在本单位服务5年以上"/>
    <s v="07624661426"/>
  </r>
  <r>
    <n v="74"/>
    <m/>
    <s v="连平县卫生健康局"/>
    <x v="6"/>
    <s v="事业"/>
    <s v="专技类"/>
    <s v="承担门诊工作"/>
    <s v="不限"/>
    <n v="1"/>
    <s v="否"/>
    <s v="不限"/>
    <s v="临床医学_x000a_（A1002）"/>
    <s v="临床医学（B100301）"/>
    <s v="临床医学（C100101）"/>
    <s v="医士"/>
    <s v="执业助理医师（含乡村全科执业助理医师）或以上"/>
    <s v="35周岁以下"/>
    <s v="连平户籍；聘用后须在本单位服务5年以上"/>
    <s v="0762-4511202"/>
  </r>
  <r>
    <n v="75"/>
    <m/>
    <s v="连平县卫生健康局"/>
    <x v="6"/>
    <s v="事业"/>
    <s v="专技类"/>
    <s v="承担药房工作"/>
    <s v="不限"/>
    <n v="1"/>
    <s v="否"/>
    <s v="不限"/>
    <s v="药学（A1007）"/>
    <s v="药学（B101001）"/>
    <s v="药学_x000a_（C100901）"/>
    <m/>
    <s v="药士或以上"/>
    <s v="35周岁以下"/>
    <s v="连平户籍；具有2年以上相关专业工作经历；聘用后须在本单位服务5年以上"/>
    <m/>
  </r>
  <r>
    <n v="76"/>
    <m/>
    <s v="连平县卫生健康局"/>
    <x v="7"/>
    <s v="事业"/>
    <s v="专技类"/>
    <s v="承担住院部工作"/>
    <s v="不限"/>
    <n v="1"/>
    <s v="否"/>
    <m/>
    <s v="临床医学_x000a_（A1002）"/>
    <s v="临床医学（B100301）"/>
    <s v="临床医学（C100101）"/>
    <s v="社区医学（100300）"/>
    <s v="执业助理医师（含乡村全科执业助理医师）或以上"/>
    <s v="35周岁以下"/>
    <s v="具有2年以上相关专业工作经历；聘用后须在本单位服务5年以上"/>
    <s v="0762-4491394"/>
  </r>
  <r>
    <n v="77"/>
    <m/>
    <s v="连平县卫生健康局"/>
    <x v="8"/>
    <s v="事业"/>
    <s v="专技类"/>
    <s v="承担检验室工作"/>
    <s v="不限"/>
    <n v="1"/>
    <s v="否"/>
    <s v="不限"/>
    <s v="临床检验诊断学（A100208）"/>
    <s v="医学检验技术（B100401）"/>
    <s v="医学检验技术（C100201）"/>
    <s v="医学检验技术（100700）"/>
    <s v="技士或以上"/>
    <s v="35周岁以下"/>
    <s v="具有2年以上相关专业工作经历；聘用后须在本单位服务5年以上"/>
    <m/>
  </r>
  <r>
    <n v="78"/>
    <m/>
    <s v="连平县卫生健康局"/>
    <x v="9"/>
    <s v="事业"/>
    <s v="专技类"/>
    <s v="承担门诊、住院工作"/>
    <s v="不限"/>
    <n v="4"/>
    <s v="否"/>
    <s v="不限"/>
    <s v="临床医学_x000a_（A1002）"/>
    <s v="临床医学（B100301）"/>
    <s v="临床医学（C100101）"/>
    <s v="卫生保健"/>
    <s v="执业助理医师（含乡村全科执业助理医师）或以上"/>
    <s v="35周岁以下"/>
    <s v="聘用后须在本单位服务5年以上"/>
    <m/>
  </r>
  <r>
    <n v="79"/>
    <m/>
    <s v="连平县卫生健康局"/>
    <x v="9"/>
    <s v="事业"/>
    <s v="专技类"/>
    <s v="承担门诊、住院工作"/>
    <s v="不限"/>
    <n v="1"/>
    <s v="否"/>
    <s v="不限"/>
    <s v="中医学_x000a_（A1005）"/>
    <s v="中医学（B100801）"/>
    <s v="中医学（C100103）"/>
    <s v="中医（101300）、中西医结合"/>
    <s v="执业助理医师（含乡村全科执业助理医师）或以上"/>
    <s v="35周岁以下"/>
    <s v="聘用后须在本单位服务5年以上"/>
    <m/>
  </r>
  <r>
    <n v="80"/>
    <m/>
    <s v="连平县卫生健康局"/>
    <x v="9"/>
    <s v="事业"/>
    <s v="专技类"/>
    <s v="承担护理工作"/>
    <s v="不限"/>
    <n v="1"/>
    <s v="否"/>
    <s v="不限"/>
    <s v="护理学（A100209）"/>
    <s v="护理学（B100501）"/>
    <s v="护理（C100401）"/>
    <s v="护理（100100）、助产（100200）"/>
    <s v="护士或以上"/>
    <s v="35周岁以下"/>
    <s v="连平户籍；具有2年以上相关专业工作经历；聘用后须在本单位服务5年以上"/>
    <m/>
  </r>
  <r>
    <n v="81"/>
    <m/>
    <s v="连平县卫生健康局"/>
    <x v="10"/>
    <s v="事业"/>
    <s v="专技类"/>
    <s v="承担门诊工作"/>
    <s v="不限"/>
    <n v="1"/>
    <s v="否"/>
    <m/>
    <s v="临床医学_x000a_（A1002）"/>
    <s v="临床医学（B100301）"/>
    <s v="临床医学（C100101）"/>
    <s v="农村医学（100300）"/>
    <s v="不限"/>
    <s v="35周岁以下"/>
    <s v="连平户籍；具有2年以上相关专业工作经历；聘用后须在本单位服务5年以上；聘用后3年内须取得相应资格，否则解聘"/>
    <m/>
  </r>
  <r>
    <n v="82"/>
    <m/>
    <s v="连平县卫生健康局"/>
    <x v="10"/>
    <s v="事业"/>
    <s v="专技类"/>
    <s v="承担门诊工作"/>
    <s v="不限"/>
    <n v="1"/>
    <s v="否"/>
    <m/>
    <s v="临床医学_x000a_（A1002）"/>
    <s v="临床医学（B100301）"/>
    <s v="临床医学（C100101）"/>
    <s v="社区医学"/>
    <s v="执业助理医师（含乡村全科执业助理医师）或以上"/>
    <s v="35周岁以下"/>
    <s v="连平户籍；聘用后须在本单位服务5年以上"/>
    <m/>
  </r>
  <r>
    <n v="83"/>
    <m/>
    <s v="连平县卫生健康局"/>
    <x v="10"/>
    <s v="事业"/>
    <s v="专技类"/>
    <s v="承担门诊工作"/>
    <s v="不限"/>
    <n v="1"/>
    <s v="否"/>
    <m/>
    <s v="中医学（A1005）、中西医结合（A1006）"/>
    <s v="中医学（B100801）、中西医临床医学（B100901）"/>
    <s v="中医学（C100103）、中西医结合（C100801）"/>
    <s v="中医（101300）、中西医结合"/>
    <s v="执业助理医师（含乡村全科执业助理医师）或以上"/>
    <s v="35周岁以下"/>
    <s v="连平户籍；聘用后须在本单位服务5年以上"/>
    <m/>
  </r>
  <r>
    <n v="84"/>
    <m/>
    <s v="连平县卫生健康局"/>
    <x v="10"/>
    <s v="事业"/>
    <s v="专技类"/>
    <s v="承担门诊护理工作"/>
    <s v="不限"/>
    <n v="1"/>
    <s v="是"/>
    <m/>
    <s v="护理学（A100209）"/>
    <s v="护理学（B100501）"/>
    <s v="护理（C100401）"/>
    <m/>
    <s v="护士或以上"/>
    <s v="35周岁以下"/>
    <s v="连平户籍；具有2年以上相关专业工作经历；聘用后须在本单位服务5年以上"/>
    <m/>
  </r>
  <r>
    <n v="85"/>
    <m/>
    <s v="连平县卫生健康局"/>
    <x v="10"/>
    <s v="事业"/>
    <s v="专技类"/>
    <s v="承担药房相关工作"/>
    <s v="不限"/>
    <n v="1"/>
    <s v="否"/>
    <m/>
    <s v="药学（A1007）"/>
    <s v="药学（B101001）"/>
    <s v="药学（C100901）"/>
    <m/>
    <s v="药士或以上"/>
    <s v="35周岁以下"/>
    <s v="连平户籍；聘用后须在本单位服务5年以上"/>
    <m/>
  </r>
  <r>
    <n v="86"/>
    <m/>
    <s v="连平县卫生健康局"/>
    <x v="10"/>
    <s v="事业"/>
    <s v="专技类"/>
    <s v="承担检验相关工作"/>
    <s v="不限"/>
    <n v="1"/>
    <s v="否"/>
    <m/>
    <s v="临床检验诊断学（A100208）"/>
    <s v="医学检验技术（B100401）"/>
    <s v="医学检验技术（C100201）"/>
    <s v="医学检验技术（100700）"/>
    <s v="不限"/>
    <s v="35周岁以下"/>
    <s v="连平户籍；聘用后须在本单位服务5年以上；聘用后3年内须取得相应资格，否则解聘"/>
    <m/>
  </r>
  <r>
    <n v="87"/>
    <m/>
    <s v="连平县卫生健康局"/>
    <x v="10"/>
    <s v="事业"/>
    <s v="专技类"/>
    <s v="承担DR室相关工作"/>
    <s v="不限"/>
    <n v="1"/>
    <s v="否"/>
    <m/>
    <s v="影像医学与核医学（A100207）"/>
    <s v="医学影像技术（B100403）"/>
    <s v="医学影像技术（C100203）"/>
    <s v="医学影像技术（100800）"/>
    <s v="不限"/>
    <s v="35周岁以下"/>
    <s v="连平户籍；聘用后须在本单位服务5年以上；聘用后3年内须取得相应资格，否则解聘"/>
    <m/>
  </r>
  <r>
    <n v="88"/>
    <m/>
    <s v="连平县卫生健康局"/>
    <x v="11"/>
    <s v="事业"/>
    <s v="专技类"/>
    <s v="承担临床业务工作"/>
    <s v="不限"/>
    <n v="2"/>
    <s v="否"/>
    <s v="不限"/>
    <s v="临床医学_x000a_（A1002）"/>
    <s v="临床医学（B100301）"/>
    <s v="临床医学（C100101）"/>
    <s v="社区医学、农村医学（100300）"/>
    <s v="执业助理医师（含乡村全科执业助理医师）或以上"/>
    <s v="35周岁以下"/>
    <s v="聘用后须在本单位服务5年以上"/>
    <s v="07624431903"/>
  </r>
  <r>
    <n v="89"/>
    <m/>
    <s v="连平县卫生健康局"/>
    <x v="11"/>
    <s v="事业"/>
    <s v="专技类"/>
    <s v="承担药房工作"/>
    <s v="不限"/>
    <n v="1"/>
    <s v="否"/>
    <s v="不限"/>
    <s v="药学（A1007）"/>
    <s v="药学（B101001）"/>
    <s v="药学（C100901）"/>
    <m/>
    <s v="药师或以上"/>
    <s v="35周岁以下"/>
    <s v="连平户籍；具有2年以上相关专业工作经历；聘用后须在本单位服务5年以上"/>
    <s v="07624431903"/>
  </r>
  <r>
    <n v="90"/>
    <m/>
    <s v="连平县卫生健康局"/>
    <x v="11"/>
    <s v="事业"/>
    <s v="专技类"/>
    <s v="承担护理工作"/>
    <s v="不限"/>
    <n v="2"/>
    <s v="否"/>
    <s v="不限"/>
    <s v="护理学（A100209）"/>
    <s v="护理学（B100501）"/>
    <s v="护理（C100401）"/>
    <s v="护理（100100）"/>
    <s v="护士或以上"/>
    <s v="35周岁以下"/>
    <s v="连平户籍；具有2年以上相关专业工作经历；聘用后须在本单位服务5年以上"/>
    <s v="07624431903"/>
  </r>
  <r>
    <n v="91"/>
    <m/>
    <s v="连平县卫生健康局"/>
    <x v="12"/>
    <s v="事业"/>
    <s v="专技类"/>
    <s v="承担门诊工作"/>
    <s v="不限"/>
    <n v="1"/>
    <s v="否"/>
    <m/>
    <s v="临床医学_x000a_（A1002）"/>
    <s v="临床医学（B100301）"/>
    <s v="临床医学（C100101）"/>
    <m/>
    <s v="执业助理医师（含乡村全科执业助理医师）或以上"/>
    <s v="35周岁以下"/>
    <s v="具有2年以上相关专业工作经历；聘用后须在本单位服务5年以上"/>
    <s v="07624911866"/>
  </r>
  <r>
    <n v="92"/>
    <m/>
    <s v="连平县卫生健康局"/>
    <x v="13"/>
    <s v="事业"/>
    <s v="专技类"/>
    <s v="承担药房工作"/>
    <s v="不限"/>
    <n v="1"/>
    <s v="否"/>
    <s v="不限"/>
    <s v="药学（A1007）"/>
    <s v="药学（B101001）"/>
    <s v="药学_x000a_（C100901）"/>
    <s v="药剂（101100）"/>
    <s v="不限"/>
    <s v="35周岁以下"/>
    <s v="连平户籍；聘用后须在本单位服务5年以上；聘用后3年内须取得相应资格，否则解聘"/>
    <m/>
  </r>
  <r>
    <n v="93"/>
    <m/>
    <s v="连平县卫生健康局"/>
    <x v="13"/>
    <s v="事业"/>
    <s v="专技类"/>
    <s v="承担门诊住院工作"/>
    <s v="不限"/>
    <n v="1"/>
    <s v="否"/>
    <s v="不限"/>
    <s v="临床医学_x000a_（A1002）"/>
    <s v="临床医学（B100301）"/>
    <s v="临床医学（C100101）"/>
    <s v="农村医学_x000a_（100300）"/>
    <s v="执业助理医师（含乡村全科执业助理医师）或以上"/>
    <s v="35周岁以下"/>
    <s v="连平户籍；具有2年以上相关专业工作经历；聘用后须在本单位服务5年以上"/>
    <m/>
  </r>
  <r>
    <n v="94"/>
    <m/>
    <s v="连平县卫生健康局"/>
    <x v="13"/>
    <s v="事业"/>
    <s v="专技类"/>
    <s v="承担护理工作"/>
    <s v="不限"/>
    <n v="1"/>
    <s v="否"/>
    <s v="不限"/>
    <s v="护理学（A100209）"/>
    <s v="护理学（B100501）"/>
    <s v="护理（C100401）"/>
    <s v="护理_x000a_（100100）"/>
    <s v="护士或以上"/>
    <s v="35周岁以下"/>
    <s v="连平户籍；具有2年以上相关专业工作经历；聘用后须在本单位服务5年以上"/>
    <m/>
  </r>
  <r>
    <n v="95"/>
    <m/>
    <s v="连平县卫生健康局"/>
    <x v="13"/>
    <s v="事业"/>
    <s v="专技类"/>
    <s v="承担妇产科工作"/>
    <s v="不限"/>
    <n v="1"/>
    <s v="否"/>
    <s v="不限"/>
    <s v="中西医结合（A1006）"/>
    <s v="中西医临床医学（B100901）"/>
    <s v="中西医结合（C100801）"/>
    <s v="卫生保健"/>
    <s v="执业助理医师（含乡村全科执业助理医师）或以上"/>
    <s v="35周岁以下"/>
    <s v="连平户籍；女性；聘用后须在本单位服务5年以上"/>
    <m/>
  </r>
  <r>
    <n v="96"/>
    <m/>
    <s v="连平县卫生健康局"/>
    <x v="14"/>
    <s v="事业"/>
    <s v="专技类"/>
    <s v="承担护理工作"/>
    <s v="不限"/>
    <n v="1"/>
    <s v="否"/>
    <s v="不限"/>
    <s v="护理学（A100209）"/>
    <s v="护理学（B100501）"/>
    <s v="护理（C100401）"/>
    <s v="护理（100100）"/>
    <s v="护师或以上"/>
    <s v="35周岁以下"/>
    <s v="连平户籍；具有2年以上相关专业工作经历；聘用后须在本单位服务5年以上"/>
    <s v="07624772103"/>
  </r>
  <r>
    <n v="97"/>
    <m/>
    <s v="连平县卫生健康局"/>
    <x v="14"/>
    <s v="事业"/>
    <s v="专技类"/>
    <s v="承担护理工作"/>
    <s v="不限"/>
    <n v="2"/>
    <s v="否"/>
    <s v="不限"/>
    <s v="护理学（A100209）"/>
    <s v="护理学（B100501）"/>
    <s v="护理（C100401）"/>
    <s v="护理（100100）"/>
    <s v="护士或以上"/>
    <s v="35周岁以下"/>
    <s v="连平户籍；具有2年以上相关专业工作经历；聘用后须在本单位服务5年以上"/>
    <s v="07624772103"/>
  </r>
  <r>
    <n v="98"/>
    <m/>
    <s v="连平县卫生健康局"/>
    <x v="14"/>
    <s v="事业"/>
    <s v="专技类"/>
    <s v="承担药房工作"/>
    <s v="不限"/>
    <n v="1"/>
    <s v="否"/>
    <s v="不限"/>
    <s v="药学（A1007）"/>
    <s v="药学（B101001）"/>
    <s v="药学（C100901）"/>
    <s v="药剂（101100）"/>
    <s v="药师或以上"/>
    <s v="35周岁以下"/>
    <s v="连平户籍；具有2年以上相关专业工作经历；聘用后须在本单位服务5年以上"/>
    <s v="07624772103"/>
  </r>
  <r>
    <n v="99"/>
    <m/>
    <s v="连平县卫生健康局"/>
    <x v="14"/>
    <s v="事业"/>
    <s v="专技类"/>
    <s v="承担门诊工作"/>
    <s v="不限"/>
    <n v="3"/>
    <s v="否"/>
    <s v="不限"/>
    <s v="临床医学_x000a_（A1002）"/>
    <s v="临床医学（B100301）"/>
    <s v="临床医学（C100101）"/>
    <s v="农村医学（100300）"/>
    <s v="执业助理医师（含乡村全科执业助理医师）或以上"/>
    <s v="35周岁以下"/>
    <s v="连平户籍；具有2年以上相关专业工作经历；聘用后须在本单位服务5年以上"/>
    <s v="07624772103"/>
  </r>
  <r>
    <n v="100"/>
    <m/>
    <s v="连平县卫生健康局"/>
    <x v="14"/>
    <s v="事业"/>
    <s v="专技类"/>
    <s v="承担中医科康复理疗工作"/>
    <s v="不限"/>
    <n v="1"/>
    <s v="否"/>
    <s v="不限"/>
    <s v="中医学（A1005）"/>
    <s v="中医养生康复学（B100801）"/>
    <s v="中医康复技术_x000a_（C100303）"/>
    <s v="中医康复保健（101700）"/>
    <s v="不限"/>
    <s v="35周岁以下"/>
    <s v="连平户籍；聘用后须在本单位服务5年以上；聘用后3年内须取得相应资格，否则解聘"/>
    <s v="076247721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1" applyNumberFormats="0" applyBorderFormats="0" applyFontFormats="0" applyPatternFormats="0" applyAlignmentFormats="0" applyWidthHeightFormats="1" dataCaption="值" updatedVersion="4" minRefreshableVersion="3" useAutoFormatting="1" itemPrintTitles="1" createdVersion="4" indent="0" outline="1" outlineData="1" multipleFieldFilters="0">
  <location ref="A3:B19" firstHeaderRow="1" firstDataRow="1" firstDataCol="1"/>
  <pivotFields count="19">
    <pivotField showAll="0"/>
    <pivotField showAll="0"/>
    <pivotField showAll="0"/>
    <pivotField axis="axisRow" showAll="0">
      <items count="16">
        <item x="14"/>
        <item x="5"/>
        <item x="1"/>
        <item x="3"/>
        <item x="6"/>
        <item x="4"/>
        <item x="7"/>
        <item x="8"/>
        <item x="0"/>
        <item x="9"/>
        <item x="10"/>
        <item x="11"/>
        <item x="12"/>
        <item x="13"/>
        <item x="2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求和项:招聘人数" fld="8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表1" displayName="表1" ref="A3:S105" totalsRowCount="1" headerRowDxfId="2" dataDxfId="0" totalsRowDxfId="1">
  <autoFilter ref="A3:S104"/>
  <tableColumns count="19">
    <tableColumn id="1" name="序号" totalsRowLabel="汇总" dataDxfId="40" totalsRowDxfId="39">
      <calculatedColumnFormula>_xlfn.AGGREGATE(3,5,$A$3:A3)</calculatedColumnFormula>
    </tableColumn>
    <tableColumn id="2" name="招聘_x000a_代码" dataDxfId="38" totalsRowDxfId="37"/>
    <tableColumn id="3" name="主管部门" dataDxfId="36" totalsRowDxfId="35"/>
    <tableColumn id="4" name="招聘单位" dataDxfId="34" totalsRowDxfId="33"/>
    <tableColumn id="5" name="单位_x000a_性质" dataDxfId="32" totalsRowDxfId="31"/>
    <tableColumn id="6" name="岗位_x000a_类别" dataDxfId="30" totalsRowDxfId="29"/>
    <tableColumn id="7" name="岗位描述" dataDxfId="28" totalsRowDxfId="27"/>
    <tableColumn id="8" name="招聘对象" dataDxfId="26" totalsRowDxfId="25"/>
    <tableColumn id="9" name="招聘人数" totalsRowFunction="sum" dataDxfId="24" totalsRowDxfId="23"/>
    <tableColumn id="10" name="学历要求_x000a_（是否全日制）" dataDxfId="22" totalsRowDxfId="21"/>
    <tableColumn id="11" name="学位" dataDxfId="20" totalsRowDxfId="19"/>
    <tableColumn id="19" name="研究生学历专业名称和代码" dataDxfId="18" totalsRowDxfId="17"/>
    <tableColumn id="12" name="本科学历专业_x000a_名称和代码" dataDxfId="16" totalsRowDxfId="15"/>
    <tableColumn id="13" name="大专学历专业_x000a_名称和代码" dataDxfId="14" totalsRowDxfId="13"/>
    <tableColumn id="17" name="中专学历专业_x000a_名称和代码" dataDxfId="12" totalsRowDxfId="11"/>
    <tableColumn id="18" name="执业资格或职称要求" dataDxfId="10" totalsRowDxfId="9"/>
    <tableColumn id="14" name="年龄" dataDxfId="8" totalsRowDxfId="7"/>
    <tableColumn id="15" name="其他" dataDxfId="6" totalsRowDxfId="5"/>
    <tableColumn id="16" name="报名地点及_x000a_联系电话" dataDxfId="4" totalsRowDxfId="3"/>
  </tableColumns>
  <tableStyleInfo name="表样式 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9"/>
  <sheetViews>
    <sheetView workbookViewId="0">
      <selection activeCell="A4" sqref="A4:A18"/>
    </sheetView>
  </sheetViews>
  <sheetFormatPr defaultRowHeight="13.5" x14ac:dyDescent="0.15"/>
  <cols>
    <col min="1" max="1" width="23.5" bestFit="1" customWidth="1"/>
    <col min="2" max="2" width="17.625" bestFit="1" customWidth="1"/>
  </cols>
  <sheetData>
    <row r="3" spans="1:2" x14ac:dyDescent="0.15">
      <c r="A3" s="6" t="s">
        <v>238</v>
      </c>
      <c r="B3" t="s">
        <v>240</v>
      </c>
    </row>
    <row r="4" spans="1:2" x14ac:dyDescent="0.15">
      <c r="A4" s="7" t="s">
        <v>117</v>
      </c>
      <c r="B4" s="8">
        <v>8</v>
      </c>
    </row>
    <row r="5" spans="1:2" x14ac:dyDescent="0.15">
      <c r="A5" s="7" t="s">
        <v>84</v>
      </c>
      <c r="B5" s="8">
        <v>7</v>
      </c>
    </row>
    <row r="6" spans="1:2" x14ac:dyDescent="0.15">
      <c r="A6" s="7" t="s">
        <v>32</v>
      </c>
      <c r="B6" s="8">
        <v>87</v>
      </c>
    </row>
    <row r="7" spans="1:2" x14ac:dyDescent="0.15">
      <c r="A7" s="7" t="s">
        <v>74</v>
      </c>
      <c r="B7" s="8">
        <v>14</v>
      </c>
    </row>
    <row r="8" spans="1:2" x14ac:dyDescent="0.15">
      <c r="A8" s="7" t="s">
        <v>92</v>
      </c>
      <c r="B8" s="8">
        <v>2</v>
      </c>
    </row>
    <row r="9" spans="1:2" x14ac:dyDescent="0.15">
      <c r="A9" s="7" t="s">
        <v>94</v>
      </c>
      <c r="B9" s="8">
        <v>1</v>
      </c>
    </row>
    <row r="10" spans="1:2" x14ac:dyDescent="0.15">
      <c r="A10" s="7" t="s">
        <v>95</v>
      </c>
      <c r="B10" s="8">
        <v>1</v>
      </c>
    </row>
    <row r="11" spans="1:2" x14ac:dyDescent="0.15">
      <c r="A11" s="7" t="s">
        <v>98</v>
      </c>
      <c r="B11" s="8">
        <v>1</v>
      </c>
    </row>
    <row r="12" spans="1:2" x14ac:dyDescent="0.15">
      <c r="A12" s="7" t="s">
        <v>20</v>
      </c>
      <c r="B12" s="8">
        <v>30</v>
      </c>
    </row>
    <row r="13" spans="1:2" x14ac:dyDescent="0.15">
      <c r="A13" s="7" t="s">
        <v>100</v>
      </c>
      <c r="B13" s="8">
        <v>6</v>
      </c>
    </row>
    <row r="14" spans="1:2" x14ac:dyDescent="0.15">
      <c r="A14" s="7" t="s">
        <v>102</v>
      </c>
      <c r="B14" s="8">
        <v>7</v>
      </c>
    </row>
    <row r="15" spans="1:2" x14ac:dyDescent="0.15">
      <c r="A15" s="7" t="s">
        <v>109</v>
      </c>
      <c r="B15" s="8">
        <v>5</v>
      </c>
    </row>
    <row r="16" spans="1:2" x14ac:dyDescent="0.15">
      <c r="A16" s="7" t="s">
        <v>112</v>
      </c>
      <c r="B16" s="8">
        <v>1</v>
      </c>
    </row>
    <row r="17" spans="1:2" x14ac:dyDescent="0.15">
      <c r="A17" s="7" t="s">
        <v>113</v>
      </c>
      <c r="B17" s="8">
        <v>4</v>
      </c>
    </row>
    <row r="18" spans="1:2" x14ac:dyDescent="0.15">
      <c r="A18" s="7" t="s">
        <v>59</v>
      </c>
      <c r="B18" s="8">
        <v>18</v>
      </c>
    </row>
    <row r="19" spans="1:2" x14ac:dyDescent="0.15">
      <c r="A19" s="7" t="s">
        <v>239</v>
      </c>
      <c r="B19" s="8">
        <v>192</v>
      </c>
    </row>
  </sheetData>
  <phoneticPr fontId="1" type="noConversion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6"/>
  <sheetViews>
    <sheetView showGridLines="0" tabSelected="1" zoomScale="80" zoomScaleNormal="80" workbookViewId="0">
      <selection activeCell="I6" sqref="I6"/>
    </sheetView>
  </sheetViews>
  <sheetFormatPr defaultRowHeight="24.95" customHeight="1" x14ac:dyDescent="0.15"/>
  <cols>
    <col min="1" max="1" width="5.625" style="11" customWidth="1"/>
    <col min="2" max="2" width="8.625" style="11" customWidth="1"/>
    <col min="3" max="3" width="14.25" style="11" customWidth="1"/>
    <col min="4" max="4" width="11.75" style="11" customWidth="1"/>
    <col min="5" max="6" width="8.625" style="11" customWidth="1"/>
    <col min="7" max="7" width="13.25" style="11" bestFit="1" customWidth="1"/>
    <col min="8" max="9" width="11.75" style="11" customWidth="1"/>
    <col min="10" max="10" width="13.375" style="11" customWidth="1"/>
    <col min="11" max="11" width="9" style="11"/>
    <col min="12" max="15" width="17.25" style="5" customWidth="1"/>
    <col min="16" max="17" width="9" style="5"/>
    <col min="18" max="18" width="13.875" style="5" customWidth="1"/>
    <col min="19" max="19" width="11.625" style="10" bestFit="1" customWidth="1"/>
    <col min="20" max="16384" width="9" style="11"/>
  </cols>
  <sheetData>
    <row r="1" spans="1:19" ht="40.5" customHeight="1" x14ac:dyDescent="0.15">
      <c r="A1" s="9" t="s">
        <v>171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9" ht="30" customHeight="1" x14ac:dyDescent="0.15">
      <c r="A2" s="12" t="s">
        <v>10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9" s="16" customFormat="1" ht="70.5" customHeight="1" x14ac:dyDescent="0.15">
      <c r="A3" s="13" t="s">
        <v>0</v>
      </c>
      <c r="B3" s="14" t="s">
        <v>11</v>
      </c>
      <c r="C3" s="14" t="s">
        <v>1</v>
      </c>
      <c r="D3" s="14" t="s">
        <v>2</v>
      </c>
      <c r="E3" s="14" t="s">
        <v>12</v>
      </c>
      <c r="F3" s="14" t="s">
        <v>13</v>
      </c>
      <c r="G3" s="14" t="s">
        <v>3</v>
      </c>
      <c r="H3" s="14" t="s">
        <v>4</v>
      </c>
      <c r="I3" s="14" t="s">
        <v>5</v>
      </c>
      <c r="J3" s="14" t="s">
        <v>17</v>
      </c>
      <c r="K3" s="14" t="s">
        <v>6</v>
      </c>
      <c r="L3" s="4" t="s">
        <v>124</v>
      </c>
      <c r="M3" s="4" t="s">
        <v>14</v>
      </c>
      <c r="N3" s="4" t="s">
        <v>15</v>
      </c>
      <c r="O3" s="4" t="s">
        <v>18</v>
      </c>
      <c r="P3" s="4" t="s">
        <v>139</v>
      </c>
      <c r="Q3" s="4" t="s">
        <v>7</v>
      </c>
      <c r="R3" s="4" t="s">
        <v>8</v>
      </c>
      <c r="S3" s="15" t="s">
        <v>16</v>
      </c>
    </row>
    <row r="4" spans="1:19" s="18" customFormat="1" ht="54" x14ac:dyDescent="0.15">
      <c r="A4" s="1">
        <f>_xlfn.AGGREGATE(3,5,$A$3:A3)</f>
        <v>1</v>
      </c>
      <c r="B4" s="1" t="s">
        <v>244</v>
      </c>
      <c r="C4" s="1" t="s">
        <v>19</v>
      </c>
      <c r="D4" s="1" t="s">
        <v>20</v>
      </c>
      <c r="E4" s="1" t="s">
        <v>21</v>
      </c>
      <c r="F4" s="1" t="s">
        <v>22</v>
      </c>
      <c r="G4" s="1" t="s">
        <v>23</v>
      </c>
      <c r="H4" s="1" t="s">
        <v>25</v>
      </c>
      <c r="I4" s="1">
        <v>4</v>
      </c>
      <c r="J4" s="1" t="s">
        <v>24</v>
      </c>
      <c r="K4" s="1" t="s">
        <v>25</v>
      </c>
      <c r="L4" s="2" t="s">
        <v>125</v>
      </c>
      <c r="M4" s="2" t="s">
        <v>41</v>
      </c>
      <c r="N4" s="2" t="s">
        <v>34</v>
      </c>
      <c r="O4" s="2"/>
      <c r="P4" s="2" t="s">
        <v>175</v>
      </c>
      <c r="Q4" s="2" t="s">
        <v>123</v>
      </c>
      <c r="R4" s="2" t="s">
        <v>195</v>
      </c>
      <c r="S4" s="17" t="s">
        <v>243</v>
      </c>
    </row>
    <row r="5" spans="1:19" s="18" customFormat="1" ht="54" x14ac:dyDescent="0.15">
      <c r="A5" s="19">
        <f>_xlfn.AGGREGATE(3,5,$A$3:A4)</f>
        <v>2</v>
      </c>
      <c r="B5" s="1" t="s">
        <v>245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25</v>
      </c>
      <c r="I5" s="1">
        <v>4</v>
      </c>
      <c r="J5" s="1" t="s">
        <v>24</v>
      </c>
      <c r="K5" s="1" t="s">
        <v>25</v>
      </c>
      <c r="L5" s="2" t="s">
        <v>125</v>
      </c>
      <c r="M5" s="2" t="s">
        <v>41</v>
      </c>
      <c r="N5" s="2" t="s">
        <v>34</v>
      </c>
      <c r="O5" s="2"/>
      <c r="P5" s="2" t="s">
        <v>155</v>
      </c>
      <c r="Q5" s="2" t="s">
        <v>88</v>
      </c>
      <c r="R5" s="2" t="s">
        <v>194</v>
      </c>
      <c r="S5" s="17" t="s">
        <v>243</v>
      </c>
    </row>
    <row r="6" spans="1:19" s="18" customFormat="1" ht="54" x14ac:dyDescent="0.15">
      <c r="A6" s="19">
        <f>_xlfn.AGGREGATE(3,5,$A$3:A5)</f>
        <v>3</v>
      </c>
      <c r="B6" s="1" t="s">
        <v>246</v>
      </c>
      <c r="C6" s="1" t="s">
        <v>19</v>
      </c>
      <c r="D6" s="1" t="s">
        <v>20</v>
      </c>
      <c r="E6" s="1" t="s">
        <v>21</v>
      </c>
      <c r="F6" s="1" t="s">
        <v>22</v>
      </c>
      <c r="G6" s="1" t="s">
        <v>23</v>
      </c>
      <c r="H6" s="1" t="s">
        <v>25</v>
      </c>
      <c r="I6" s="1">
        <v>4</v>
      </c>
      <c r="J6" s="1" t="s">
        <v>24</v>
      </c>
      <c r="K6" s="1" t="s">
        <v>25</v>
      </c>
      <c r="L6" s="2" t="s">
        <v>125</v>
      </c>
      <c r="M6" s="2" t="s">
        <v>41</v>
      </c>
      <c r="N6" s="2" t="s">
        <v>34</v>
      </c>
      <c r="O6" s="2"/>
      <c r="P6" s="2" t="s">
        <v>155</v>
      </c>
      <c r="Q6" s="2" t="s">
        <v>88</v>
      </c>
      <c r="R6" s="2" t="s">
        <v>194</v>
      </c>
      <c r="S6" s="17" t="s">
        <v>243</v>
      </c>
    </row>
    <row r="7" spans="1:19" s="18" customFormat="1" ht="54" x14ac:dyDescent="0.15">
      <c r="A7" s="19">
        <f>_xlfn.AGGREGATE(3,5,$A$3:A6)</f>
        <v>4</v>
      </c>
      <c r="B7" s="1" t="s">
        <v>247</v>
      </c>
      <c r="C7" s="1" t="s">
        <v>19</v>
      </c>
      <c r="D7" s="1" t="s">
        <v>20</v>
      </c>
      <c r="E7" s="1" t="s">
        <v>21</v>
      </c>
      <c r="F7" s="1" t="s">
        <v>22</v>
      </c>
      <c r="G7" s="1" t="s">
        <v>23</v>
      </c>
      <c r="H7" s="1" t="s">
        <v>25</v>
      </c>
      <c r="I7" s="1">
        <v>4</v>
      </c>
      <c r="J7" s="1" t="s">
        <v>24</v>
      </c>
      <c r="K7" s="1" t="s">
        <v>25</v>
      </c>
      <c r="L7" s="2" t="s">
        <v>125</v>
      </c>
      <c r="M7" s="2" t="s">
        <v>41</v>
      </c>
      <c r="N7" s="2" t="s">
        <v>34</v>
      </c>
      <c r="O7" s="2"/>
      <c r="P7" s="2" t="s">
        <v>155</v>
      </c>
      <c r="Q7" s="2" t="s">
        <v>88</v>
      </c>
      <c r="R7" s="2" t="s">
        <v>194</v>
      </c>
      <c r="S7" s="17" t="s">
        <v>243</v>
      </c>
    </row>
    <row r="8" spans="1:19" s="18" customFormat="1" ht="54" x14ac:dyDescent="0.15">
      <c r="A8" s="19">
        <f>_xlfn.AGGREGATE(3,5,$A$3:A7)</f>
        <v>5</v>
      </c>
      <c r="B8" s="1" t="s">
        <v>248</v>
      </c>
      <c r="C8" s="1" t="s">
        <v>19</v>
      </c>
      <c r="D8" s="1" t="s">
        <v>20</v>
      </c>
      <c r="E8" s="1" t="s">
        <v>21</v>
      </c>
      <c r="F8" s="1" t="s">
        <v>22</v>
      </c>
      <c r="G8" s="1" t="s">
        <v>23</v>
      </c>
      <c r="H8" s="1" t="s">
        <v>25</v>
      </c>
      <c r="I8" s="1">
        <v>4</v>
      </c>
      <c r="J8" s="1" t="s">
        <v>24</v>
      </c>
      <c r="K8" s="1" t="s">
        <v>25</v>
      </c>
      <c r="L8" s="2" t="s">
        <v>125</v>
      </c>
      <c r="M8" s="2" t="s">
        <v>41</v>
      </c>
      <c r="N8" s="2" t="s">
        <v>34</v>
      </c>
      <c r="O8" s="2"/>
      <c r="P8" s="2" t="s">
        <v>155</v>
      </c>
      <c r="Q8" s="2" t="s">
        <v>88</v>
      </c>
      <c r="R8" s="2" t="s">
        <v>194</v>
      </c>
      <c r="S8" s="17" t="s">
        <v>243</v>
      </c>
    </row>
    <row r="9" spans="1:19" s="18" customFormat="1" ht="54" x14ac:dyDescent="0.15">
      <c r="A9" s="1">
        <f>_xlfn.AGGREGATE(3,5,$A$3:A8)</f>
        <v>6</v>
      </c>
      <c r="B9" s="1" t="s">
        <v>249</v>
      </c>
      <c r="C9" s="1" t="s">
        <v>19</v>
      </c>
      <c r="D9" s="1" t="s">
        <v>20</v>
      </c>
      <c r="E9" s="1" t="s">
        <v>21</v>
      </c>
      <c r="F9" s="1" t="s">
        <v>22</v>
      </c>
      <c r="G9" s="1" t="s">
        <v>26</v>
      </c>
      <c r="H9" s="1" t="s">
        <v>25</v>
      </c>
      <c r="I9" s="1">
        <v>1</v>
      </c>
      <c r="J9" s="1" t="s">
        <v>24</v>
      </c>
      <c r="K9" s="1" t="s">
        <v>25</v>
      </c>
      <c r="L9" s="2" t="s">
        <v>127</v>
      </c>
      <c r="M9" s="2" t="s">
        <v>126</v>
      </c>
      <c r="N9" s="2" t="s">
        <v>47</v>
      </c>
      <c r="O9" s="2"/>
      <c r="P9" s="2" t="s">
        <v>175</v>
      </c>
      <c r="Q9" s="2" t="s">
        <v>88</v>
      </c>
      <c r="R9" s="2" t="s">
        <v>194</v>
      </c>
      <c r="S9" s="17" t="s">
        <v>243</v>
      </c>
    </row>
    <row r="10" spans="1:19" s="20" customFormat="1" ht="54" x14ac:dyDescent="0.15">
      <c r="A10" s="1">
        <f>_xlfn.AGGREGATE(3,5,$A$3:A9)</f>
        <v>7</v>
      </c>
      <c r="B10" s="1" t="s">
        <v>250</v>
      </c>
      <c r="C10" s="1" t="s">
        <v>19</v>
      </c>
      <c r="D10" s="1" t="s">
        <v>20</v>
      </c>
      <c r="E10" s="1" t="s">
        <v>21</v>
      </c>
      <c r="F10" s="1" t="s">
        <v>22</v>
      </c>
      <c r="G10" s="1" t="s">
        <v>27</v>
      </c>
      <c r="H10" s="1" t="s">
        <v>25</v>
      </c>
      <c r="I10" s="1">
        <v>3</v>
      </c>
      <c r="J10" s="1" t="s">
        <v>24</v>
      </c>
      <c r="K10" s="1" t="s">
        <v>25</v>
      </c>
      <c r="L10" s="2" t="s">
        <v>128</v>
      </c>
      <c r="M10" s="2" t="s">
        <v>215</v>
      </c>
      <c r="N10" s="2"/>
      <c r="O10" s="2"/>
      <c r="P10" s="2" t="s">
        <v>177</v>
      </c>
      <c r="Q10" s="2" t="s">
        <v>88</v>
      </c>
      <c r="R10" s="2"/>
      <c r="S10" s="17" t="s">
        <v>243</v>
      </c>
    </row>
    <row r="11" spans="1:19" s="20" customFormat="1" ht="54" x14ac:dyDescent="0.15">
      <c r="A11" s="1">
        <f>_xlfn.AGGREGATE(3,5,$A$3:A10)</f>
        <v>8</v>
      </c>
      <c r="B11" s="1" t="s">
        <v>251</v>
      </c>
      <c r="C11" s="1" t="s">
        <v>19</v>
      </c>
      <c r="D11" s="1" t="s">
        <v>20</v>
      </c>
      <c r="E11" s="1" t="s">
        <v>21</v>
      </c>
      <c r="F11" s="1" t="s">
        <v>22</v>
      </c>
      <c r="G11" s="1" t="s">
        <v>28</v>
      </c>
      <c r="H11" s="1" t="s">
        <v>25</v>
      </c>
      <c r="I11" s="1">
        <v>2</v>
      </c>
      <c r="J11" s="1" t="s">
        <v>24</v>
      </c>
      <c r="K11" s="1" t="s">
        <v>25</v>
      </c>
      <c r="L11" s="2" t="s">
        <v>129</v>
      </c>
      <c r="M11" s="2" t="s">
        <v>61</v>
      </c>
      <c r="N11" s="2" t="s">
        <v>62</v>
      </c>
      <c r="O11" s="2"/>
      <c r="P11" s="2" t="s">
        <v>138</v>
      </c>
      <c r="Q11" s="2" t="s">
        <v>88</v>
      </c>
      <c r="R11" s="2" t="s">
        <v>196</v>
      </c>
      <c r="S11" s="17" t="s">
        <v>243</v>
      </c>
    </row>
    <row r="12" spans="1:19" s="20" customFormat="1" ht="94.5" x14ac:dyDescent="0.15">
      <c r="A12" s="1">
        <f>_xlfn.AGGREGATE(3,5,$A$3:A11)</f>
        <v>9</v>
      </c>
      <c r="B12" s="1" t="s">
        <v>252</v>
      </c>
      <c r="C12" s="1" t="s">
        <v>19</v>
      </c>
      <c r="D12" s="1" t="s">
        <v>20</v>
      </c>
      <c r="E12" s="1" t="s">
        <v>21</v>
      </c>
      <c r="F12" s="1" t="s">
        <v>22</v>
      </c>
      <c r="G12" s="1" t="s">
        <v>29</v>
      </c>
      <c r="H12" s="1" t="s">
        <v>25</v>
      </c>
      <c r="I12" s="1">
        <v>2</v>
      </c>
      <c r="J12" s="1" t="s">
        <v>24</v>
      </c>
      <c r="K12" s="1" t="s">
        <v>190</v>
      </c>
      <c r="L12" s="2" t="s">
        <v>130</v>
      </c>
      <c r="M12" s="2" t="s">
        <v>30</v>
      </c>
      <c r="N12" s="2"/>
      <c r="O12" s="2"/>
      <c r="P12" s="2" t="s">
        <v>174</v>
      </c>
      <c r="Q12" s="2" t="s">
        <v>88</v>
      </c>
      <c r="R12" s="2" t="s">
        <v>224</v>
      </c>
      <c r="S12" s="17" t="s">
        <v>243</v>
      </c>
    </row>
    <row r="13" spans="1:19" s="20" customFormat="1" ht="54" x14ac:dyDescent="0.15">
      <c r="A13" s="1">
        <f>_xlfn.AGGREGATE(3,5,$A$3:A12)</f>
        <v>10</v>
      </c>
      <c r="B13" s="1" t="s">
        <v>253</v>
      </c>
      <c r="C13" s="1" t="s">
        <v>19</v>
      </c>
      <c r="D13" s="1" t="s">
        <v>20</v>
      </c>
      <c r="E13" s="1" t="s">
        <v>21</v>
      </c>
      <c r="F13" s="1" t="s">
        <v>22</v>
      </c>
      <c r="G13" s="1" t="s">
        <v>31</v>
      </c>
      <c r="H13" s="1" t="s">
        <v>25</v>
      </c>
      <c r="I13" s="1">
        <v>2</v>
      </c>
      <c r="J13" s="1" t="s">
        <v>24</v>
      </c>
      <c r="K13" s="1" t="s">
        <v>190</v>
      </c>
      <c r="L13" s="2" t="s">
        <v>131</v>
      </c>
      <c r="M13" s="2" t="s">
        <v>216</v>
      </c>
      <c r="N13" s="2"/>
      <c r="O13" s="2"/>
      <c r="P13" s="2" t="s">
        <v>159</v>
      </c>
      <c r="Q13" s="2" t="s">
        <v>88</v>
      </c>
      <c r="R13" s="2" t="s">
        <v>194</v>
      </c>
      <c r="S13" s="17" t="s">
        <v>243</v>
      </c>
    </row>
    <row r="14" spans="1:19" s="20" customFormat="1" ht="54" x14ac:dyDescent="0.15">
      <c r="A14" s="1">
        <f>_xlfn.AGGREGATE(3,5,$A$3:A13)</f>
        <v>11</v>
      </c>
      <c r="B14" s="1" t="s">
        <v>254</v>
      </c>
      <c r="C14" s="1" t="s">
        <v>19</v>
      </c>
      <c r="D14" s="1" t="s">
        <v>32</v>
      </c>
      <c r="E14" s="1" t="s">
        <v>21</v>
      </c>
      <c r="F14" s="1" t="s">
        <v>22</v>
      </c>
      <c r="G14" s="1" t="s">
        <v>33</v>
      </c>
      <c r="H14" s="1" t="s">
        <v>25</v>
      </c>
      <c r="I14" s="1">
        <v>4</v>
      </c>
      <c r="J14" s="1" t="s">
        <v>24</v>
      </c>
      <c r="K14" s="1" t="s">
        <v>153</v>
      </c>
      <c r="L14" s="2" t="s">
        <v>125</v>
      </c>
      <c r="M14" s="2" t="s">
        <v>41</v>
      </c>
      <c r="N14" s="2" t="s">
        <v>34</v>
      </c>
      <c r="O14" s="2"/>
      <c r="P14" s="2" t="s">
        <v>156</v>
      </c>
      <c r="Q14" s="2" t="s">
        <v>88</v>
      </c>
      <c r="R14" s="2" t="s">
        <v>195</v>
      </c>
      <c r="S14" s="17" t="s">
        <v>243</v>
      </c>
    </row>
    <row r="15" spans="1:19" s="20" customFormat="1" ht="94.5" x14ac:dyDescent="0.15">
      <c r="A15" s="1">
        <f>_xlfn.AGGREGATE(3,5,$A$3:A14)</f>
        <v>12</v>
      </c>
      <c r="B15" s="1" t="s">
        <v>255</v>
      </c>
      <c r="C15" s="1" t="s">
        <v>19</v>
      </c>
      <c r="D15" s="1" t="s">
        <v>32</v>
      </c>
      <c r="E15" s="1" t="s">
        <v>21</v>
      </c>
      <c r="F15" s="1" t="s">
        <v>22</v>
      </c>
      <c r="G15" s="1" t="s">
        <v>33</v>
      </c>
      <c r="H15" s="1" t="s">
        <v>25</v>
      </c>
      <c r="I15" s="1">
        <v>1</v>
      </c>
      <c r="J15" s="1" t="s">
        <v>24</v>
      </c>
      <c r="K15" s="1" t="s">
        <v>152</v>
      </c>
      <c r="L15" s="2" t="s">
        <v>132</v>
      </c>
      <c r="M15" s="2" t="s">
        <v>60</v>
      </c>
      <c r="N15" s="2"/>
      <c r="O15" s="2"/>
      <c r="P15" s="2" t="s">
        <v>154</v>
      </c>
      <c r="Q15" s="2" t="s">
        <v>88</v>
      </c>
      <c r="R15" s="2" t="s">
        <v>227</v>
      </c>
      <c r="S15" s="17" t="s">
        <v>243</v>
      </c>
    </row>
    <row r="16" spans="1:19" s="20" customFormat="1" ht="54" x14ac:dyDescent="0.15">
      <c r="A16" s="1">
        <f>_xlfn.AGGREGATE(3,5,$A$3:A15)</f>
        <v>13</v>
      </c>
      <c r="B16" s="1" t="s">
        <v>256</v>
      </c>
      <c r="C16" s="1" t="s">
        <v>19</v>
      </c>
      <c r="D16" s="1" t="s">
        <v>32</v>
      </c>
      <c r="E16" s="1" t="s">
        <v>21</v>
      </c>
      <c r="F16" s="1" t="s">
        <v>22</v>
      </c>
      <c r="G16" s="1" t="s">
        <v>35</v>
      </c>
      <c r="H16" s="1" t="s">
        <v>25</v>
      </c>
      <c r="I16" s="1">
        <v>3</v>
      </c>
      <c r="J16" s="1" t="s">
        <v>24</v>
      </c>
      <c r="K16" s="1" t="s">
        <v>25</v>
      </c>
      <c r="L16" s="2" t="s">
        <v>125</v>
      </c>
      <c r="M16" s="2" t="s">
        <v>41</v>
      </c>
      <c r="N16" s="2" t="s">
        <v>34</v>
      </c>
      <c r="O16" s="2"/>
      <c r="P16" s="2" t="s">
        <v>155</v>
      </c>
      <c r="Q16" s="2" t="s">
        <v>88</v>
      </c>
      <c r="R16" s="2" t="s">
        <v>195</v>
      </c>
      <c r="S16" s="17" t="s">
        <v>243</v>
      </c>
    </row>
    <row r="17" spans="1:19" s="20" customFormat="1" ht="54" x14ac:dyDescent="0.15">
      <c r="A17" s="19">
        <f>_xlfn.AGGREGATE(3,5,$A$3:A16)</f>
        <v>14</v>
      </c>
      <c r="B17" s="1" t="s">
        <v>257</v>
      </c>
      <c r="C17" s="1" t="s">
        <v>19</v>
      </c>
      <c r="D17" s="1" t="s">
        <v>32</v>
      </c>
      <c r="E17" s="1" t="s">
        <v>21</v>
      </c>
      <c r="F17" s="1" t="s">
        <v>22</v>
      </c>
      <c r="G17" s="1" t="s">
        <v>35</v>
      </c>
      <c r="H17" s="1" t="s">
        <v>25</v>
      </c>
      <c r="I17" s="1">
        <v>3</v>
      </c>
      <c r="J17" s="1" t="s">
        <v>24</v>
      </c>
      <c r="K17" s="1" t="s">
        <v>25</v>
      </c>
      <c r="L17" s="2" t="s">
        <v>125</v>
      </c>
      <c r="M17" s="2" t="s">
        <v>41</v>
      </c>
      <c r="N17" s="2" t="s">
        <v>34</v>
      </c>
      <c r="O17" s="2"/>
      <c r="P17" s="2" t="s">
        <v>155</v>
      </c>
      <c r="Q17" s="2" t="s">
        <v>88</v>
      </c>
      <c r="R17" s="2" t="s">
        <v>196</v>
      </c>
      <c r="S17" s="17" t="s">
        <v>243</v>
      </c>
    </row>
    <row r="18" spans="1:19" s="20" customFormat="1" ht="54" x14ac:dyDescent="0.15">
      <c r="A18" s="1">
        <f>_xlfn.AGGREGATE(3,5,$A$3:A17)</f>
        <v>15</v>
      </c>
      <c r="B18" s="1" t="s">
        <v>258</v>
      </c>
      <c r="C18" s="1" t="s">
        <v>19</v>
      </c>
      <c r="D18" s="1" t="s">
        <v>32</v>
      </c>
      <c r="E18" s="1" t="s">
        <v>21</v>
      </c>
      <c r="F18" s="1" t="s">
        <v>22</v>
      </c>
      <c r="G18" s="1" t="s">
        <v>35</v>
      </c>
      <c r="H18" s="1" t="s">
        <v>25</v>
      </c>
      <c r="I18" s="1">
        <v>1</v>
      </c>
      <c r="J18" s="1" t="s">
        <v>36</v>
      </c>
      <c r="K18" s="1" t="s">
        <v>25</v>
      </c>
      <c r="L18" s="2" t="s">
        <v>132</v>
      </c>
      <c r="M18" s="2" t="s">
        <v>60</v>
      </c>
      <c r="N18" s="2" t="s">
        <v>199</v>
      </c>
      <c r="O18" s="2"/>
      <c r="P18" s="2" t="s">
        <v>155</v>
      </c>
      <c r="Q18" s="2" t="s">
        <v>88</v>
      </c>
      <c r="R18" s="2" t="s">
        <v>195</v>
      </c>
      <c r="S18" s="17" t="s">
        <v>243</v>
      </c>
    </row>
    <row r="19" spans="1:19" s="20" customFormat="1" ht="54" x14ac:dyDescent="0.15">
      <c r="A19" s="1">
        <f>_xlfn.AGGREGATE(3,5,$A$3:A18)</f>
        <v>16</v>
      </c>
      <c r="B19" s="1" t="s">
        <v>259</v>
      </c>
      <c r="C19" s="1" t="s">
        <v>19</v>
      </c>
      <c r="D19" s="1" t="s">
        <v>32</v>
      </c>
      <c r="E19" s="1" t="s">
        <v>21</v>
      </c>
      <c r="F19" s="1" t="s">
        <v>22</v>
      </c>
      <c r="G19" s="1" t="s">
        <v>37</v>
      </c>
      <c r="H19" s="1" t="s">
        <v>25</v>
      </c>
      <c r="I19" s="1">
        <v>4</v>
      </c>
      <c r="J19" s="1" t="s">
        <v>24</v>
      </c>
      <c r="K19" s="1" t="s">
        <v>25</v>
      </c>
      <c r="L19" s="2" t="s">
        <v>125</v>
      </c>
      <c r="M19" s="2" t="s">
        <v>41</v>
      </c>
      <c r="N19" s="2" t="s">
        <v>34</v>
      </c>
      <c r="O19" s="2"/>
      <c r="P19" s="2" t="s">
        <v>155</v>
      </c>
      <c r="Q19" s="2" t="s">
        <v>88</v>
      </c>
      <c r="R19" s="2" t="s">
        <v>196</v>
      </c>
      <c r="S19" s="17" t="s">
        <v>243</v>
      </c>
    </row>
    <row r="20" spans="1:19" s="20" customFormat="1" ht="54" x14ac:dyDescent="0.15">
      <c r="A20" s="1">
        <f>_xlfn.AGGREGATE(3,5,$A$3:A19)</f>
        <v>17</v>
      </c>
      <c r="B20" s="1" t="s">
        <v>260</v>
      </c>
      <c r="C20" s="1" t="s">
        <v>19</v>
      </c>
      <c r="D20" s="1" t="s">
        <v>32</v>
      </c>
      <c r="E20" s="1" t="s">
        <v>21</v>
      </c>
      <c r="F20" s="1" t="s">
        <v>22</v>
      </c>
      <c r="G20" s="1" t="s">
        <v>38</v>
      </c>
      <c r="H20" s="1" t="s">
        <v>25</v>
      </c>
      <c r="I20" s="1">
        <v>2</v>
      </c>
      <c r="J20" s="1" t="s">
        <v>36</v>
      </c>
      <c r="K20" s="1" t="s">
        <v>25</v>
      </c>
      <c r="L20" s="2" t="s">
        <v>125</v>
      </c>
      <c r="M20" s="2" t="s">
        <v>41</v>
      </c>
      <c r="N20" s="2" t="s">
        <v>34</v>
      </c>
      <c r="O20" s="2"/>
      <c r="P20" s="2" t="s">
        <v>177</v>
      </c>
      <c r="Q20" s="2" t="s">
        <v>123</v>
      </c>
      <c r="R20" s="3"/>
      <c r="S20" s="17" t="s">
        <v>243</v>
      </c>
    </row>
    <row r="21" spans="1:19" s="20" customFormat="1" ht="54" x14ac:dyDescent="0.15">
      <c r="A21" s="1">
        <f>_xlfn.AGGREGATE(3,5,$A$3:A20)</f>
        <v>18</v>
      </c>
      <c r="B21" s="1" t="s">
        <v>261</v>
      </c>
      <c r="C21" s="1" t="s">
        <v>19</v>
      </c>
      <c r="D21" s="1" t="s">
        <v>32</v>
      </c>
      <c r="E21" s="1" t="s">
        <v>21</v>
      </c>
      <c r="F21" s="1" t="s">
        <v>22</v>
      </c>
      <c r="G21" s="1" t="s">
        <v>38</v>
      </c>
      <c r="H21" s="1" t="s">
        <v>25</v>
      </c>
      <c r="I21" s="1">
        <v>4</v>
      </c>
      <c r="J21" s="1" t="s">
        <v>24</v>
      </c>
      <c r="K21" s="1" t="s">
        <v>25</v>
      </c>
      <c r="L21" s="2" t="s">
        <v>125</v>
      </c>
      <c r="M21" s="2" t="s">
        <v>41</v>
      </c>
      <c r="N21" s="2" t="s">
        <v>34</v>
      </c>
      <c r="O21" s="2"/>
      <c r="P21" s="2" t="s">
        <v>155</v>
      </c>
      <c r="Q21" s="2" t="s">
        <v>88</v>
      </c>
      <c r="R21" s="2" t="s">
        <v>196</v>
      </c>
      <c r="S21" s="17" t="s">
        <v>243</v>
      </c>
    </row>
    <row r="22" spans="1:19" s="20" customFormat="1" ht="54" x14ac:dyDescent="0.15">
      <c r="A22" s="1">
        <f>_xlfn.AGGREGATE(3,5,$A$3:A21)</f>
        <v>19</v>
      </c>
      <c r="B22" s="1" t="s">
        <v>262</v>
      </c>
      <c r="C22" s="1" t="s">
        <v>19</v>
      </c>
      <c r="D22" s="1" t="s">
        <v>32</v>
      </c>
      <c r="E22" s="1" t="s">
        <v>21</v>
      </c>
      <c r="F22" s="1" t="s">
        <v>22</v>
      </c>
      <c r="G22" s="1" t="s">
        <v>39</v>
      </c>
      <c r="H22" s="1" t="s">
        <v>25</v>
      </c>
      <c r="I22" s="1">
        <v>3</v>
      </c>
      <c r="J22" s="1" t="s">
        <v>24</v>
      </c>
      <c r="K22" s="1" t="s">
        <v>25</v>
      </c>
      <c r="L22" s="2" t="s">
        <v>125</v>
      </c>
      <c r="M22" s="2" t="s">
        <v>41</v>
      </c>
      <c r="N22" s="2" t="s">
        <v>34</v>
      </c>
      <c r="O22" s="2"/>
      <c r="P22" s="2" t="s">
        <v>155</v>
      </c>
      <c r="Q22" s="2" t="s">
        <v>88</v>
      </c>
      <c r="R22" s="2" t="s">
        <v>196</v>
      </c>
      <c r="S22" s="17" t="s">
        <v>243</v>
      </c>
    </row>
    <row r="23" spans="1:19" s="20" customFormat="1" ht="54" x14ac:dyDescent="0.15">
      <c r="A23" s="1">
        <f>_xlfn.AGGREGATE(3,5,$A$3:A22)</f>
        <v>20</v>
      </c>
      <c r="B23" s="1" t="s">
        <v>263</v>
      </c>
      <c r="C23" s="1" t="s">
        <v>19</v>
      </c>
      <c r="D23" s="1" t="s">
        <v>32</v>
      </c>
      <c r="E23" s="1" t="s">
        <v>21</v>
      </c>
      <c r="F23" s="1" t="s">
        <v>22</v>
      </c>
      <c r="G23" s="1" t="s">
        <v>40</v>
      </c>
      <c r="H23" s="1" t="s">
        <v>25</v>
      </c>
      <c r="I23" s="1">
        <v>1</v>
      </c>
      <c r="J23" s="1" t="s">
        <v>24</v>
      </c>
      <c r="K23" s="1" t="s">
        <v>25</v>
      </c>
      <c r="L23" s="2" t="s">
        <v>125</v>
      </c>
      <c r="M23" s="2" t="s">
        <v>41</v>
      </c>
      <c r="N23" s="2"/>
      <c r="O23" s="2"/>
      <c r="P23" s="2" t="s">
        <v>177</v>
      </c>
      <c r="Q23" s="2" t="s">
        <v>197</v>
      </c>
      <c r="R23" s="3"/>
      <c r="S23" s="17" t="s">
        <v>243</v>
      </c>
    </row>
    <row r="24" spans="1:19" s="20" customFormat="1" ht="54" x14ac:dyDescent="0.15">
      <c r="A24" s="1">
        <f>_xlfn.AGGREGATE(3,5,$A$3:A23)</f>
        <v>21</v>
      </c>
      <c r="B24" s="1" t="s">
        <v>264</v>
      </c>
      <c r="C24" s="1" t="s">
        <v>19</v>
      </c>
      <c r="D24" s="1" t="s">
        <v>32</v>
      </c>
      <c r="E24" s="1" t="s">
        <v>21</v>
      </c>
      <c r="F24" s="1" t="s">
        <v>22</v>
      </c>
      <c r="G24" s="1" t="s">
        <v>40</v>
      </c>
      <c r="H24" s="1" t="s">
        <v>25</v>
      </c>
      <c r="I24" s="1">
        <v>4</v>
      </c>
      <c r="J24" s="1" t="s">
        <v>24</v>
      </c>
      <c r="K24" s="1" t="s">
        <v>25</v>
      </c>
      <c r="L24" s="2" t="s">
        <v>125</v>
      </c>
      <c r="M24" s="2" t="s">
        <v>41</v>
      </c>
      <c r="N24" s="2" t="s">
        <v>34</v>
      </c>
      <c r="O24" s="2"/>
      <c r="P24" s="2" t="s">
        <v>155</v>
      </c>
      <c r="Q24" s="2" t="s">
        <v>88</v>
      </c>
      <c r="R24" s="2" t="s">
        <v>196</v>
      </c>
      <c r="S24" s="17" t="s">
        <v>243</v>
      </c>
    </row>
    <row r="25" spans="1:19" s="20" customFormat="1" ht="54" x14ac:dyDescent="0.15">
      <c r="A25" s="1">
        <f>_xlfn.AGGREGATE(3,5,$A$3:A24)</f>
        <v>22</v>
      </c>
      <c r="B25" s="1" t="s">
        <v>265</v>
      </c>
      <c r="C25" s="1" t="s">
        <v>19</v>
      </c>
      <c r="D25" s="1" t="s">
        <v>32</v>
      </c>
      <c r="E25" s="1" t="s">
        <v>21</v>
      </c>
      <c r="F25" s="1" t="s">
        <v>22</v>
      </c>
      <c r="G25" s="1" t="s">
        <v>42</v>
      </c>
      <c r="H25" s="1" t="s">
        <v>25</v>
      </c>
      <c r="I25" s="1">
        <v>1</v>
      </c>
      <c r="J25" s="1" t="s">
        <v>24</v>
      </c>
      <c r="K25" s="1" t="s">
        <v>25</v>
      </c>
      <c r="L25" s="2" t="s">
        <v>125</v>
      </c>
      <c r="M25" s="2" t="s">
        <v>41</v>
      </c>
      <c r="N25" s="2" t="s">
        <v>34</v>
      </c>
      <c r="O25" s="2"/>
      <c r="P25" s="2" t="s">
        <v>177</v>
      </c>
      <c r="Q25" s="2" t="s">
        <v>197</v>
      </c>
      <c r="R25" s="3"/>
      <c r="S25" s="17" t="s">
        <v>243</v>
      </c>
    </row>
    <row r="26" spans="1:19" s="20" customFormat="1" ht="54" x14ac:dyDescent="0.15">
      <c r="A26" s="1">
        <f>_xlfn.AGGREGATE(3,5,$A$3:A25)</f>
        <v>23</v>
      </c>
      <c r="B26" s="1" t="s">
        <v>266</v>
      </c>
      <c r="C26" s="1" t="s">
        <v>19</v>
      </c>
      <c r="D26" s="1" t="s">
        <v>32</v>
      </c>
      <c r="E26" s="1" t="s">
        <v>21</v>
      </c>
      <c r="F26" s="1" t="s">
        <v>22</v>
      </c>
      <c r="G26" s="1" t="s">
        <v>42</v>
      </c>
      <c r="H26" s="1" t="s">
        <v>25</v>
      </c>
      <c r="I26" s="1">
        <v>3</v>
      </c>
      <c r="J26" s="1" t="s">
        <v>24</v>
      </c>
      <c r="K26" s="1" t="s">
        <v>25</v>
      </c>
      <c r="L26" s="2" t="s">
        <v>125</v>
      </c>
      <c r="M26" s="2" t="s">
        <v>41</v>
      </c>
      <c r="N26" s="2" t="s">
        <v>34</v>
      </c>
      <c r="O26" s="2"/>
      <c r="P26" s="2" t="s">
        <v>155</v>
      </c>
      <c r="Q26" s="2" t="s">
        <v>88</v>
      </c>
      <c r="R26" s="2" t="s">
        <v>196</v>
      </c>
      <c r="S26" s="17" t="s">
        <v>243</v>
      </c>
    </row>
    <row r="27" spans="1:19" s="20" customFormat="1" ht="54" x14ac:dyDescent="0.15">
      <c r="A27" s="1">
        <f>_xlfn.AGGREGATE(3,5,$A$3:A26)</f>
        <v>24</v>
      </c>
      <c r="B27" s="1" t="s">
        <v>267</v>
      </c>
      <c r="C27" s="1" t="s">
        <v>19</v>
      </c>
      <c r="D27" s="1" t="s">
        <v>32</v>
      </c>
      <c r="E27" s="1" t="s">
        <v>21</v>
      </c>
      <c r="F27" s="1" t="s">
        <v>22</v>
      </c>
      <c r="G27" s="1" t="s">
        <v>43</v>
      </c>
      <c r="H27" s="1" t="s">
        <v>25</v>
      </c>
      <c r="I27" s="1">
        <v>3</v>
      </c>
      <c r="J27" s="1" t="s">
        <v>24</v>
      </c>
      <c r="K27" s="1" t="s">
        <v>25</v>
      </c>
      <c r="L27" s="2" t="s">
        <v>125</v>
      </c>
      <c r="M27" s="2" t="s">
        <v>41</v>
      </c>
      <c r="N27" s="2" t="s">
        <v>34</v>
      </c>
      <c r="O27" s="2"/>
      <c r="P27" s="2" t="s">
        <v>155</v>
      </c>
      <c r="Q27" s="2" t="s">
        <v>88</v>
      </c>
      <c r="R27" s="2" t="s">
        <v>196</v>
      </c>
      <c r="S27" s="17" t="s">
        <v>243</v>
      </c>
    </row>
    <row r="28" spans="1:19" s="20" customFormat="1" ht="54" x14ac:dyDescent="0.15">
      <c r="A28" s="1">
        <f>_xlfn.AGGREGATE(3,5,$A$3:A27)</f>
        <v>25</v>
      </c>
      <c r="B28" s="1" t="s">
        <v>268</v>
      </c>
      <c r="C28" s="1" t="s">
        <v>19</v>
      </c>
      <c r="D28" s="1" t="s">
        <v>32</v>
      </c>
      <c r="E28" s="1" t="s">
        <v>21</v>
      </c>
      <c r="F28" s="1" t="s">
        <v>22</v>
      </c>
      <c r="G28" s="1" t="s">
        <v>44</v>
      </c>
      <c r="H28" s="1" t="s">
        <v>25</v>
      </c>
      <c r="I28" s="1">
        <v>1</v>
      </c>
      <c r="J28" s="1" t="s">
        <v>24</v>
      </c>
      <c r="K28" s="1" t="s">
        <v>25</v>
      </c>
      <c r="L28" s="2" t="s">
        <v>133</v>
      </c>
      <c r="M28" s="2" t="s">
        <v>200</v>
      </c>
      <c r="N28" s="2" t="s">
        <v>201</v>
      </c>
      <c r="O28" s="2"/>
      <c r="P28" s="2" t="s">
        <v>155</v>
      </c>
      <c r="Q28" s="2" t="s">
        <v>88</v>
      </c>
      <c r="R28" s="2" t="s">
        <v>196</v>
      </c>
      <c r="S28" s="17" t="s">
        <v>243</v>
      </c>
    </row>
    <row r="29" spans="1:19" s="20" customFormat="1" ht="54" x14ac:dyDescent="0.15">
      <c r="A29" s="1">
        <f>_xlfn.AGGREGATE(3,5,$A$3:A28)</f>
        <v>26</v>
      </c>
      <c r="B29" s="1" t="s">
        <v>269</v>
      </c>
      <c r="C29" s="1" t="s">
        <v>19</v>
      </c>
      <c r="D29" s="1" t="s">
        <v>32</v>
      </c>
      <c r="E29" s="1" t="s">
        <v>21</v>
      </c>
      <c r="F29" s="1" t="s">
        <v>22</v>
      </c>
      <c r="G29" s="1" t="s">
        <v>45</v>
      </c>
      <c r="H29" s="1" t="s">
        <v>25</v>
      </c>
      <c r="I29" s="1">
        <v>1</v>
      </c>
      <c r="J29" s="1" t="s">
        <v>24</v>
      </c>
      <c r="K29" s="1" t="s">
        <v>25</v>
      </c>
      <c r="L29" s="2" t="s">
        <v>125</v>
      </c>
      <c r="M29" s="2" t="s">
        <v>41</v>
      </c>
      <c r="N29" s="2" t="s">
        <v>34</v>
      </c>
      <c r="O29" s="2"/>
      <c r="P29" s="2" t="s">
        <v>155</v>
      </c>
      <c r="Q29" s="2" t="s">
        <v>88</v>
      </c>
      <c r="R29" s="2" t="s">
        <v>196</v>
      </c>
      <c r="S29" s="17" t="s">
        <v>243</v>
      </c>
    </row>
    <row r="30" spans="1:19" s="20" customFormat="1" ht="54" x14ac:dyDescent="0.15">
      <c r="A30" s="1">
        <f>_xlfn.AGGREGATE(3,5,$A$3:A29)</f>
        <v>27</v>
      </c>
      <c r="B30" s="1" t="s">
        <v>270</v>
      </c>
      <c r="C30" s="1" t="s">
        <v>19</v>
      </c>
      <c r="D30" s="1" t="s">
        <v>32</v>
      </c>
      <c r="E30" s="1" t="s">
        <v>21</v>
      </c>
      <c r="F30" s="1" t="s">
        <v>22</v>
      </c>
      <c r="G30" s="1" t="s">
        <v>46</v>
      </c>
      <c r="H30" s="1" t="s">
        <v>25</v>
      </c>
      <c r="I30" s="1">
        <v>1</v>
      </c>
      <c r="J30" s="1" t="s">
        <v>24</v>
      </c>
      <c r="K30" s="1" t="s">
        <v>25</v>
      </c>
      <c r="L30" s="2" t="s">
        <v>127</v>
      </c>
      <c r="M30" s="2" t="s">
        <v>126</v>
      </c>
      <c r="N30" s="2" t="s">
        <v>47</v>
      </c>
      <c r="O30" s="2"/>
      <c r="P30" s="2" t="s">
        <v>155</v>
      </c>
      <c r="Q30" s="2" t="s">
        <v>88</v>
      </c>
      <c r="R30" s="2"/>
      <c r="S30" s="17" t="s">
        <v>243</v>
      </c>
    </row>
    <row r="31" spans="1:19" s="20" customFormat="1" ht="54" x14ac:dyDescent="0.15">
      <c r="A31" s="1">
        <f>_xlfn.AGGREGATE(3,5,$A$3:A30)</f>
        <v>28</v>
      </c>
      <c r="B31" s="1" t="s">
        <v>271</v>
      </c>
      <c r="C31" s="1" t="s">
        <v>19</v>
      </c>
      <c r="D31" s="1" t="s">
        <v>32</v>
      </c>
      <c r="E31" s="1" t="s">
        <v>21</v>
      </c>
      <c r="F31" s="1" t="s">
        <v>22</v>
      </c>
      <c r="G31" s="1" t="s">
        <v>48</v>
      </c>
      <c r="H31" s="1" t="s">
        <v>25</v>
      </c>
      <c r="I31" s="1">
        <v>2</v>
      </c>
      <c r="J31" s="1" t="s">
        <v>24</v>
      </c>
      <c r="K31" s="1" t="s">
        <v>25</v>
      </c>
      <c r="L31" s="2" t="s">
        <v>125</v>
      </c>
      <c r="M31" s="2" t="s">
        <v>41</v>
      </c>
      <c r="N31" s="2" t="s">
        <v>34</v>
      </c>
      <c r="O31" s="2"/>
      <c r="P31" s="2" t="s">
        <v>155</v>
      </c>
      <c r="Q31" s="2" t="s">
        <v>88</v>
      </c>
      <c r="R31" s="2" t="s">
        <v>196</v>
      </c>
      <c r="S31" s="17" t="s">
        <v>243</v>
      </c>
    </row>
    <row r="32" spans="1:19" s="20" customFormat="1" ht="94.5" x14ac:dyDescent="0.15">
      <c r="A32" s="1">
        <f>_xlfn.AGGREGATE(3,5,$A$3:A31)</f>
        <v>29</v>
      </c>
      <c r="B32" s="1" t="s">
        <v>272</v>
      </c>
      <c r="C32" s="1" t="s">
        <v>19</v>
      </c>
      <c r="D32" s="1" t="s">
        <v>32</v>
      </c>
      <c r="E32" s="1" t="s">
        <v>21</v>
      </c>
      <c r="F32" s="1" t="s">
        <v>22</v>
      </c>
      <c r="G32" s="1" t="s">
        <v>49</v>
      </c>
      <c r="H32" s="1" t="s">
        <v>25</v>
      </c>
      <c r="I32" s="1">
        <v>2</v>
      </c>
      <c r="J32" s="1" t="s">
        <v>24</v>
      </c>
      <c r="K32" s="1" t="s">
        <v>25</v>
      </c>
      <c r="L32" s="2" t="s">
        <v>128</v>
      </c>
      <c r="M32" s="2" t="s">
        <v>217</v>
      </c>
      <c r="N32" s="2" t="s">
        <v>50</v>
      </c>
      <c r="O32" s="2"/>
      <c r="P32" s="2" t="s">
        <v>157</v>
      </c>
      <c r="Q32" s="2" t="s">
        <v>88</v>
      </c>
      <c r="R32" s="2" t="s">
        <v>224</v>
      </c>
      <c r="S32" s="17" t="s">
        <v>243</v>
      </c>
    </row>
    <row r="33" spans="1:19" s="20" customFormat="1" ht="54" x14ac:dyDescent="0.15">
      <c r="A33" s="1">
        <f>_xlfn.AGGREGATE(3,5,$A$3:A32)</f>
        <v>30</v>
      </c>
      <c r="B33" s="1" t="s">
        <v>273</v>
      </c>
      <c r="C33" s="1" t="s">
        <v>19</v>
      </c>
      <c r="D33" s="1" t="s">
        <v>32</v>
      </c>
      <c r="E33" s="1" t="s">
        <v>21</v>
      </c>
      <c r="F33" s="1" t="s">
        <v>22</v>
      </c>
      <c r="G33" s="1" t="s">
        <v>51</v>
      </c>
      <c r="H33" s="1" t="s">
        <v>25</v>
      </c>
      <c r="I33" s="1">
        <v>3</v>
      </c>
      <c r="J33" s="1" t="s">
        <v>24</v>
      </c>
      <c r="K33" s="1" t="s">
        <v>25</v>
      </c>
      <c r="L33" s="2" t="s">
        <v>125</v>
      </c>
      <c r="M33" s="2" t="s">
        <v>41</v>
      </c>
      <c r="N33" s="2" t="s">
        <v>34</v>
      </c>
      <c r="O33" s="2"/>
      <c r="P33" s="2" t="s">
        <v>155</v>
      </c>
      <c r="Q33" s="2" t="s">
        <v>88</v>
      </c>
      <c r="R33" s="2" t="s">
        <v>196</v>
      </c>
      <c r="S33" s="17" t="s">
        <v>243</v>
      </c>
    </row>
    <row r="34" spans="1:19" s="20" customFormat="1" ht="54" x14ac:dyDescent="0.15">
      <c r="A34" s="1">
        <f>_xlfn.AGGREGATE(3,5,$A$3:A33)</f>
        <v>31</v>
      </c>
      <c r="B34" s="1" t="s">
        <v>274</v>
      </c>
      <c r="C34" s="1" t="s">
        <v>19</v>
      </c>
      <c r="D34" s="1" t="s">
        <v>32</v>
      </c>
      <c r="E34" s="1" t="s">
        <v>21</v>
      </c>
      <c r="F34" s="1" t="s">
        <v>22</v>
      </c>
      <c r="G34" s="1" t="s">
        <v>52</v>
      </c>
      <c r="H34" s="1" t="s">
        <v>25</v>
      </c>
      <c r="I34" s="1">
        <v>1</v>
      </c>
      <c r="J34" s="1" t="s">
        <v>36</v>
      </c>
      <c r="K34" s="1" t="s">
        <v>25</v>
      </c>
      <c r="L34" s="2" t="s">
        <v>128</v>
      </c>
      <c r="M34" s="2" t="s">
        <v>217</v>
      </c>
      <c r="N34" s="2" t="s">
        <v>50</v>
      </c>
      <c r="O34" s="2"/>
      <c r="P34" s="2" t="s">
        <v>158</v>
      </c>
      <c r="Q34" s="2" t="s">
        <v>88</v>
      </c>
      <c r="R34" s="2" t="s">
        <v>196</v>
      </c>
      <c r="S34" s="17" t="s">
        <v>243</v>
      </c>
    </row>
    <row r="35" spans="1:19" s="20" customFormat="1" ht="54" x14ac:dyDescent="0.15">
      <c r="A35" s="1">
        <f>_xlfn.AGGREGATE(3,5,$A$3:A34)</f>
        <v>32</v>
      </c>
      <c r="B35" s="1" t="s">
        <v>275</v>
      </c>
      <c r="C35" s="1" t="s">
        <v>19</v>
      </c>
      <c r="D35" s="1" t="s">
        <v>32</v>
      </c>
      <c r="E35" s="1" t="s">
        <v>21</v>
      </c>
      <c r="F35" s="1" t="s">
        <v>22</v>
      </c>
      <c r="G35" s="1" t="s">
        <v>53</v>
      </c>
      <c r="H35" s="1" t="s">
        <v>25</v>
      </c>
      <c r="I35" s="1">
        <v>2</v>
      </c>
      <c r="J35" s="1" t="s">
        <v>24</v>
      </c>
      <c r="K35" s="1" t="s">
        <v>25</v>
      </c>
      <c r="L35" s="2" t="s">
        <v>131</v>
      </c>
      <c r="M35" s="2" t="s">
        <v>118</v>
      </c>
      <c r="N35" s="2" t="s">
        <v>54</v>
      </c>
      <c r="O35" s="2"/>
      <c r="P35" s="2" t="s">
        <v>159</v>
      </c>
      <c r="Q35" s="2" t="s">
        <v>88</v>
      </c>
      <c r="R35" s="2" t="s">
        <v>196</v>
      </c>
      <c r="S35" s="17" t="s">
        <v>243</v>
      </c>
    </row>
    <row r="36" spans="1:19" s="20" customFormat="1" ht="56.25" customHeight="1" x14ac:dyDescent="0.15">
      <c r="A36" s="19">
        <f>_xlfn.AGGREGATE(3,5,$A$3:A35)</f>
        <v>33</v>
      </c>
      <c r="B36" s="1" t="s">
        <v>276</v>
      </c>
      <c r="C36" s="1" t="s">
        <v>19</v>
      </c>
      <c r="D36" s="1" t="s">
        <v>32</v>
      </c>
      <c r="E36" s="1" t="s">
        <v>21</v>
      </c>
      <c r="F36" s="1" t="s">
        <v>22</v>
      </c>
      <c r="G36" s="1" t="s">
        <v>173</v>
      </c>
      <c r="H36" s="1" t="s">
        <v>25</v>
      </c>
      <c r="I36" s="1">
        <v>1</v>
      </c>
      <c r="J36" s="1" t="s">
        <v>36</v>
      </c>
      <c r="K36" s="1" t="s">
        <v>25</v>
      </c>
      <c r="L36" s="2" t="s">
        <v>131</v>
      </c>
      <c r="M36" s="2" t="s">
        <v>118</v>
      </c>
      <c r="N36" s="2" t="s">
        <v>202</v>
      </c>
      <c r="O36" s="2" t="s">
        <v>218</v>
      </c>
      <c r="P36" s="2" t="s">
        <v>172</v>
      </c>
      <c r="Q36" s="2" t="s">
        <v>88</v>
      </c>
      <c r="R36" s="2" t="s">
        <v>196</v>
      </c>
      <c r="S36" s="17" t="s">
        <v>243</v>
      </c>
    </row>
    <row r="37" spans="1:19" s="20" customFormat="1" ht="54" x14ac:dyDescent="0.15">
      <c r="A37" s="1">
        <f>_xlfn.AGGREGATE(3,5,$A$3:A36)</f>
        <v>34</v>
      </c>
      <c r="B37" s="1" t="s">
        <v>277</v>
      </c>
      <c r="C37" s="1" t="s">
        <v>19</v>
      </c>
      <c r="D37" s="1" t="s">
        <v>32</v>
      </c>
      <c r="E37" s="1" t="s">
        <v>21</v>
      </c>
      <c r="F37" s="1" t="s">
        <v>22</v>
      </c>
      <c r="G37" s="1" t="s">
        <v>53</v>
      </c>
      <c r="H37" s="1" t="s">
        <v>25</v>
      </c>
      <c r="I37" s="1">
        <v>4</v>
      </c>
      <c r="J37" s="1" t="s">
        <v>36</v>
      </c>
      <c r="K37" s="1" t="s">
        <v>25</v>
      </c>
      <c r="L37" s="2" t="s">
        <v>131</v>
      </c>
      <c r="M37" s="2" t="s">
        <v>118</v>
      </c>
      <c r="N37" s="2" t="s">
        <v>54</v>
      </c>
      <c r="O37" s="2" t="s">
        <v>91</v>
      </c>
      <c r="P37" s="2" t="s">
        <v>159</v>
      </c>
      <c r="Q37" s="2" t="s">
        <v>88</v>
      </c>
      <c r="R37" s="2" t="s">
        <v>196</v>
      </c>
      <c r="S37" s="17" t="s">
        <v>243</v>
      </c>
    </row>
    <row r="38" spans="1:19" s="20" customFormat="1" ht="54" x14ac:dyDescent="0.15">
      <c r="A38" s="19">
        <f>_xlfn.AGGREGATE(3,5,$A$3:A37)</f>
        <v>35</v>
      </c>
      <c r="B38" s="1" t="s">
        <v>278</v>
      </c>
      <c r="C38" s="1" t="s">
        <v>19</v>
      </c>
      <c r="D38" s="1" t="s">
        <v>32</v>
      </c>
      <c r="E38" s="1" t="s">
        <v>21</v>
      </c>
      <c r="F38" s="1" t="s">
        <v>22</v>
      </c>
      <c r="G38" s="1" t="s">
        <v>53</v>
      </c>
      <c r="H38" s="1" t="s">
        <v>25</v>
      </c>
      <c r="I38" s="1">
        <v>4</v>
      </c>
      <c r="J38" s="1" t="s">
        <v>36</v>
      </c>
      <c r="K38" s="1" t="s">
        <v>25</v>
      </c>
      <c r="L38" s="2" t="s">
        <v>131</v>
      </c>
      <c r="M38" s="2" t="s">
        <v>118</v>
      </c>
      <c r="N38" s="2" t="s">
        <v>54</v>
      </c>
      <c r="O38" s="2" t="s">
        <v>91</v>
      </c>
      <c r="P38" s="2" t="s">
        <v>172</v>
      </c>
      <c r="Q38" s="2" t="s">
        <v>88</v>
      </c>
      <c r="R38" s="2" t="s">
        <v>196</v>
      </c>
      <c r="S38" s="17" t="s">
        <v>243</v>
      </c>
    </row>
    <row r="39" spans="1:19" s="20" customFormat="1" ht="54" x14ac:dyDescent="0.15">
      <c r="A39" s="1">
        <f>_xlfn.AGGREGATE(3,5,$A$3:A38)</f>
        <v>36</v>
      </c>
      <c r="B39" s="1" t="s">
        <v>279</v>
      </c>
      <c r="C39" s="1" t="s">
        <v>19</v>
      </c>
      <c r="D39" s="1" t="s">
        <v>32</v>
      </c>
      <c r="E39" s="1" t="s">
        <v>21</v>
      </c>
      <c r="F39" s="1" t="s">
        <v>22</v>
      </c>
      <c r="G39" s="1" t="s">
        <v>53</v>
      </c>
      <c r="H39" s="1" t="s">
        <v>25</v>
      </c>
      <c r="I39" s="1">
        <v>3</v>
      </c>
      <c r="J39" s="1" t="s">
        <v>36</v>
      </c>
      <c r="K39" s="1" t="s">
        <v>25</v>
      </c>
      <c r="L39" s="2" t="s">
        <v>131</v>
      </c>
      <c r="M39" s="2" t="s">
        <v>118</v>
      </c>
      <c r="N39" s="2" t="s">
        <v>54</v>
      </c>
      <c r="O39" s="2" t="s">
        <v>91</v>
      </c>
      <c r="P39" s="2" t="s">
        <v>148</v>
      </c>
      <c r="Q39" s="2" t="s">
        <v>88</v>
      </c>
      <c r="R39" s="2" t="s">
        <v>196</v>
      </c>
      <c r="S39" s="17" t="s">
        <v>243</v>
      </c>
    </row>
    <row r="40" spans="1:19" s="20" customFormat="1" ht="54" x14ac:dyDescent="0.15">
      <c r="A40" s="19">
        <f>_xlfn.AGGREGATE(3,5,$A$3:A39)</f>
        <v>37</v>
      </c>
      <c r="B40" s="1" t="s">
        <v>280</v>
      </c>
      <c r="C40" s="1" t="s">
        <v>19</v>
      </c>
      <c r="D40" s="1" t="s">
        <v>32</v>
      </c>
      <c r="E40" s="1" t="s">
        <v>21</v>
      </c>
      <c r="F40" s="1" t="s">
        <v>22</v>
      </c>
      <c r="G40" s="1" t="s">
        <v>53</v>
      </c>
      <c r="H40" s="1" t="s">
        <v>25</v>
      </c>
      <c r="I40" s="1">
        <v>4</v>
      </c>
      <c r="J40" s="1" t="s">
        <v>36</v>
      </c>
      <c r="K40" s="1" t="s">
        <v>25</v>
      </c>
      <c r="L40" s="2" t="s">
        <v>131</v>
      </c>
      <c r="M40" s="2" t="s">
        <v>118</v>
      </c>
      <c r="N40" s="2" t="s">
        <v>54</v>
      </c>
      <c r="O40" s="2" t="s">
        <v>91</v>
      </c>
      <c r="P40" s="2" t="s">
        <v>160</v>
      </c>
      <c r="Q40" s="2" t="s">
        <v>88</v>
      </c>
      <c r="R40" s="2" t="s">
        <v>196</v>
      </c>
      <c r="S40" s="17" t="s">
        <v>243</v>
      </c>
    </row>
    <row r="41" spans="1:19" s="20" customFormat="1" ht="54" x14ac:dyDescent="0.15">
      <c r="A41" s="19">
        <f>_xlfn.AGGREGATE(3,5,$A$3:A40)</f>
        <v>38</v>
      </c>
      <c r="B41" s="1" t="s">
        <v>281</v>
      </c>
      <c r="C41" s="1" t="s">
        <v>19</v>
      </c>
      <c r="D41" s="1" t="s">
        <v>32</v>
      </c>
      <c r="E41" s="1" t="s">
        <v>21</v>
      </c>
      <c r="F41" s="1" t="s">
        <v>22</v>
      </c>
      <c r="G41" s="1" t="s">
        <v>53</v>
      </c>
      <c r="H41" s="1" t="s">
        <v>25</v>
      </c>
      <c r="I41" s="1">
        <v>4</v>
      </c>
      <c r="J41" s="1" t="s">
        <v>36</v>
      </c>
      <c r="K41" s="1" t="s">
        <v>25</v>
      </c>
      <c r="L41" s="2" t="s">
        <v>131</v>
      </c>
      <c r="M41" s="2" t="s">
        <v>118</v>
      </c>
      <c r="N41" s="2" t="s">
        <v>54</v>
      </c>
      <c r="O41" s="2" t="s">
        <v>91</v>
      </c>
      <c r="P41" s="2" t="s">
        <v>160</v>
      </c>
      <c r="Q41" s="2" t="s">
        <v>88</v>
      </c>
      <c r="R41" s="2" t="s">
        <v>196</v>
      </c>
      <c r="S41" s="17" t="s">
        <v>243</v>
      </c>
    </row>
    <row r="42" spans="1:19" s="20" customFormat="1" ht="54" x14ac:dyDescent="0.15">
      <c r="A42" s="19">
        <f>_xlfn.AGGREGATE(3,5,$A$3:A41)</f>
        <v>39</v>
      </c>
      <c r="B42" s="1" t="s">
        <v>282</v>
      </c>
      <c r="C42" s="1" t="s">
        <v>19</v>
      </c>
      <c r="D42" s="1" t="s">
        <v>32</v>
      </c>
      <c r="E42" s="1" t="s">
        <v>21</v>
      </c>
      <c r="F42" s="1" t="s">
        <v>22</v>
      </c>
      <c r="G42" s="1" t="s">
        <v>53</v>
      </c>
      <c r="H42" s="1" t="s">
        <v>25</v>
      </c>
      <c r="I42" s="1">
        <v>4</v>
      </c>
      <c r="J42" s="1" t="s">
        <v>36</v>
      </c>
      <c r="K42" s="1" t="s">
        <v>25</v>
      </c>
      <c r="L42" s="2" t="s">
        <v>131</v>
      </c>
      <c r="M42" s="2" t="s">
        <v>118</v>
      </c>
      <c r="N42" s="2" t="s">
        <v>54</v>
      </c>
      <c r="O42" s="2" t="s">
        <v>91</v>
      </c>
      <c r="P42" s="2" t="s">
        <v>160</v>
      </c>
      <c r="Q42" s="2" t="s">
        <v>88</v>
      </c>
      <c r="R42" s="2" t="s">
        <v>196</v>
      </c>
      <c r="S42" s="17" t="s">
        <v>243</v>
      </c>
    </row>
    <row r="43" spans="1:19" s="20" customFormat="1" ht="54" x14ac:dyDescent="0.15">
      <c r="A43" s="19">
        <f>_xlfn.AGGREGATE(3,5,$A$3:A42)</f>
        <v>40</v>
      </c>
      <c r="B43" s="1" t="s">
        <v>283</v>
      </c>
      <c r="C43" s="1" t="s">
        <v>19</v>
      </c>
      <c r="D43" s="1" t="s">
        <v>32</v>
      </c>
      <c r="E43" s="1" t="s">
        <v>21</v>
      </c>
      <c r="F43" s="1" t="s">
        <v>22</v>
      </c>
      <c r="G43" s="1" t="s">
        <v>53</v>
      </c>
      <c r="H43" s="1" t="s">
        <v>25</v>
      </c>
      <c r="I43" s="1">
        <v>4</v>
      </c>
      <c r="J43" s="1" t="s">
        <v>36</v>
      </c>
      <c r="K43" s="1" t="s">
        <v>25</v>
      </c>
      <c r="L43" s="2" t="s">
        <v>131</v>
      </c>
      <c r="M43" s="2" t="s">
        <v>118</v>
      </c>
      <c r="N43" s="2" t="s">
        <v>54</v>
      </c>
      <c r="O43" s="2" t="s">
        <v>91</v>
      </c>
      <c r="P43" s="2" t="s">
        <v>160</v>
      </c>
      <c r="Q43" s="2" t="s">
        <v>88</v>
      </c>
      <c r="R43" s="2" t="s">
        <v>196</v>
      </c>
      <c r="S43" s="17" t="s">
        <v>243</v>
      </c>
    </row>
    <row r="44" spans="1:19" s="20" customFormat="1" ht="54" x14ac:dyDescent="0.15">
      <c r="A44" s="19">
        <f>_xlfn.AGGREGATE(3,5,$A$3:A43)</f>
        <v>41</v>
      </c>
      <c r="B44" s="1" t="s">
        <v>284</v>
      </c>
      <c r="C44" s="1" t="s">
        <v>19</v>
      </c>
      <c r="D44" s="1" t="s">
        <v>32</v>
      </c>
      <c r="E44" s="1" t="s">
        <v>21</v>
      </c>
      <c r="F44" s="1" t="s">
        <v>22</v>
      </c>
      <c r="G44" s="1" t="s">
        <v>53</v>
      </c>
      <c r="H44" s="1" t="s">
        <v>25</v>
      </c>
      <c r="I44" s="1">
        <v>4</v>
      </c>
      <c r="J44" s="1" t="s">
        <v>36</v>
      </c>
      <c r="K44" s="1" t="s">
        <v>25</v>
      </c>
      <c r="L44" s="2" t="s">
        <v>131</v>
      </c>
      <c r="M44" s="2" t="s">
        <v>118</v>
      </c>
      <c r="N44" s="2" t="s">
        <v>54</v>
      </c>
      <c r="O44" s="2" t="s">
        <v>91</v>
      </c>
      <c r="P44" s="2" t="s">
        <v>160</v>
      </c>
      <c r="Q44" s="2" t="s">
        <v>88</v>
      </c>
      <c r="R44" s="2" t="s">
        <v>196</v>
      </c>
      <c r="S44" s="17" t="s">
        <v>243</v>
      </c>
    </row>
    <row r="45" spans="1:19" s="20" customFormat="1" ht="54" x14ac:dyDescent="0.15">
      <c r="A45" s="1">
        <f>_xlfn.AGGREGATE(3,5,$A$3:A44)</f>
        <v>42</v>
      </c>
      <c r="B45" s="1" t="s">
        <v>285</v>
      </c>
      <c r="C45" s="1" t="s">
        <v>19</v>
      </c>
      <c r="D45" s="1" t="s">
        <v>32</v>
      </c>
      <c r="E45" s="1" t="s">
        <v>21</v>
      </c>
      <c r="F45" s="1" t="s">
        <v>22</v>
      </c>
      <c r="G45" s="1" t="s">
        <v>53</v>
      </c>
      <c r="H45" s="1" t="s">
        <v>25</v>
      </c>
      <c r="I45" s="1">
        <v>2</v>
      </c>
      <c r="J45" s="1" t="s">
        <v>36</v>
      </c>
      <c r="K45" s="1" t="s">
        <v>25</v>
      </c>
      <c r="L45" s="2" t="s">
        <v>131</v>
      </c>
      <c r="M45" s="2" t="s">
        <v>118</v>
      </c>
      <c r="N45" s="2" t="s">
        <v>54</v>
      </c>
      <c r="O45" s="2" t="s">
        <v>91</v>
      </c>
      <c r="P45" s="2" t="s">
        <v>226</v>
      </c>
      <c r="Q45" s="2" t="s">
        <v>123</v>
      </c>
      <c r="R45" s="2" t="s">
        <v>196</v>
      </c>
      <c r="S45" s="17" t="s">
        <v>243</v>
      </c>
    </row>
    <row r="46" spans="1:19" s="20" customFormat="1" ht="54" x14ac:dyDescent="0.15">
      <c r="A46" s="1">
        <f>_xlfn.AGGREGATE(3,5,$A$3:A45)</f>
        <v>43</v>
      </c>
      <c r="B46" s="1" t="s">
        <v>286</v>
      </c>
      <c r="C46" s="1" t="s">
        <v>19</v>
      </c>
      <c r="D46" s="1" t="s">
        <v>32</v>
      </c>
      <c r="E46" s="1" t="s">
        <v>21</v>
      </c>
      <c r="F46" s="1" t="s">
        <v>22</v>
      </c>
      <c r="G46" s="1" t="s">
        <v>55</v>
      </c>
      <c r="H46" s="1" t="s">
        <v>25</v>
      </c>
      <c r="I46" s="1">
        <v>1</v>
      </c>
      <c r="J46" s="1" t="s">
        <v>24</v>
      </c>
      <c r="K46" s="1" t="s">
        <v>25</v>
      </c>
      <c r="L46" s="2" t="s">
        <v>134</v>
      </c>
      <c r="M46" s="2" t="s">
        <v>57</v>
      </c>
      <c r="N46" s="2" t="s">
        <v>56</v>
      </c>
      <c r="O46" s="2"/>
      <c r="P46" s="2" t="s">
        <v>161</v>
      </c>
      <c r="Q46" s="2" t="s">
        <v>88</v>
      </c>
      <c r="R46" s="2" t="s">
        <v>196</v>
      </c>
      <c r="S46" s="17" t="s">
        <v>243</v>
      </c>
    </row>
    <row r="47" spans="1:19" s="20" customFormat="1" ht="54" x14ac:dyDescent="0.15">
      <c r="A47" s="1">
        <f>_xlfn.AGGREGATE(3,5,$A$3:A46)</f>
        <v>44</v>
      </c>
      <c r="B47" s="1" t="s">
        <v>287</v>
      </c>
      <c r="C47" s="1" t="s">
        <v>19</v>
      </c>
      <c r="D47" s="1" t="s">
        <v>32</v>
      </c>
      <c r="E47" s="1" t="s">
        <v>21</v>
      </c>
      <c r="F47" s="1" t="s">
        <v>22</v>
      </c>
      <c r="G47" s="1" t="s">
        <v>55</v>
      </c>
      <c r="H47" s="1" t="s">
        <v>25</v>
      </c>
      <c r="I47" s="1">
        <v>1</v>
      </c>
      <c r="J47" s="1" t="s">
        <v>24</v>
      </c>
      <c r="K47" s="1" t="s">
        <v>25</v>
      </c>
      <c r="L47" s="2" t="s">
        <v>134</v>
      </c>
      <c r="M47" s="2" t="s">
        <v>57</v>
      </c>
      <c r="N47" s="2"/>
      <c r="O47" s="2"/>
      <c r="P47" s="2" t="s">
        <v>162</v>
      </c>
      <c r="Q47" s="2" t="s">
        <v>88</v>
      </c>
      <c r="R47" s="2" t="s">
        <v>196</v>
      </c>
      <c r="S47" s="17" t="s">
        <v>243</v>
      </c>
    </row>
    <row r="48" spans="1:19" s="20" customFormat="1" ht="94.5" x14ac:dyDescent="0.15">
      <c r="A48" s="1">
        <f>_xlfn.AGGREGATE(3,5,$A$3:A47)</f>
        <v>45</v>
      </c>
      <c r="B48" s="1" t="s">
        <v>288</v>
      </c>
      <c r="C48" s="1" t="s">
        <v>19</v>
      </c>
      <c r="D48" s="1" t="s">
        <v>32</v>
      </c>
      <c r="E48" s="1" t="s">
        <v>21</v>
      </c>
      <c r="F48" s="1" t="s">
        <v>22</v>
      </c>
      <c r="G48" s="1" t="s">
        <v>58</v>
      </c>
      <c r="H48" s="1" t="s">
        <v>25</v>
      </c>
      <c r="I48" s="1">
        <v>1</v>
      </c>
      <c r="J48" s="1" t="s">
        <v>24</v>
      </c>
      <c r="K48" s="1" t="s">
        <v>25</v>
      </c>
      <c r="L48" s="2" t="s">
        <v>130</v>
      </c>
      <c r="M48" s="2" t="s">
        <v>203</v>
      </c>
      <c r="N48" s="2"/>
      <c r="O48" s="2"/>
      <c r="P48" s="2" t="s">
        <v>157</v>
      </c>
      <c r="Q48" s="2" t="s">
        <v>88</v>
      </c>
      <c r="R48" s="2" t="s">
        <v>224</v>
      </c>
      <c r="S48" s="17" t="s">
        <v>243</v>
      </c>
    </row>
    <row r="49" spans="1:19" s="20" customFormat="1" ht="54" x14ac:dyDescent="0.15">
      <c r="A49" s="1">
        <f>_xlfn.AGGREGATE(3,5,$A$3:A48)</f>
        <v>46</v>
      </c>
      <c r="B49" s="1" t="s">
        <v>289</v>
      </c>
      <c r="C49" s="1" t="s">
        <v>19</v>
      </c>
      <c r="D49" s="1" t="s">
        <v>59</v>
      </c>
      <c r="E49" s="1" t="s">
        <v>21</v>
      </c>
      <c r="F49" s="1" t="s">
        <v>22</v>
      </c>
      <c r="G49" s="1" t="s">
        <v>178</v>
      </c>
      <c r="H49" s="1" t="s">
        <v>25</v>
      </c>
      <c r="I49" s="1">
        <v>2</v>
      </c>
      <c r="J49" s="1" t="s">
        <v>24</v>
      </c>
      <c r="K49" s="1" t="s">
        <v>25</v>
      </c>
      <c r="L49" s="2" t="s">
        <v>179</v>
      </c>
      <c r="M49" s="2" t="s">
        <v>204</v>
      </c>
      <c r="N49" s="2" t="s">
        <v>34</v>
      </c>
      <c r="O49" s="2"/>
      <c r="P49" s="2" t="s">
        <v>155</v>
      </c>
      <c r="Q49" s="2" t="s">
        <v>88</v>
      </c>
      <c r="R49" s="2" t="s">
        <v>195</v>
      </c>
      <c r="S49" s="17" t="s">
        <v>243</v>
      </c>
    </row>
    <row r="50" spans="1:19" s="20" customFormat="1" ht="94.5" x14ac:dyDescent="0.15">
      <c r="A50" s="1">
        <f>_xlfn.AGGREGATE(3,5,$A$3:A49)</f>
        <v>47</v>
      </c>
      <c r="B50" s="1" t="s">
        <v>290</v>
      </c>
      <c r="C50" s="1" t="s">
        <v>19</v>
      </c>
      <c r="D50" s="1" t="s">
        <v>59</v>
      </c>
      <c r="E50" s="1" t="s">
        <v>21</v>
      </c>
      <c r="F50" s="1" t="s">
        <v>22</v>
      </c>
      <c r="G50" s="1" t="s">
        <v>180</v>
      </c>
      <c r="H50" s="1" t="s">
        <v>25</v>
      </c>
      <c r="I50" s="1">
        <v>1</v>
      </c>
      <c r="J50" s="1" t="s">
        <v>24</v>
      </c>
      <c r="K50" s="1" t="s">
        <v>25</v>
      </c>
      <c r="L50" s="2" t="s">
        <v>129</v>
      </c>
      <c r="M50" s="2" t="s">
        <v>61</v>
      </c>
      <c r="N50" s="2" t="s">
        <v>62</v>
      </c>
      <c r="O50" s="2"/>
      <c r="P50" s="2" t="s">
        <v>25</v>
      </c>
      <c r="Q50" s="2" t="s">
        <v>88</v>
      </c>
      <c r="R50" s="2" t="s">
        <v>224</v>
      </c>
      <c r="S50" s="17" t="s">
        <v>243</v>
      </c>
    </row>
    <row r="51" spans="1:19" s="20" customFormat="1" ht="67.5" x14ac:dyDescent="0.15">
      <c r="A51" s="1">
        <f>_xlfn.AGGREGATE(3,5,$A$3:A50)</f>
        <v>48</v>
      </c>
      <c r="B51" s="1" t="s">
        <v>291</v>
      </c>
      <c r="C51" s="1" t="s">
        <v>19</v>
      </c>
      <c r="D51" s="1" t="s">
        <v>59</v>
      </c>
      <c r="E51" s="1" t="s">
        <v>21</v>
      </c>
      <c r="F51" s="1" t="s">
        <v>22</v>
      </c>
      <c r="G51" s="1" t="s">
        <v>63</v>
      </c>
      <c r="H51" s="1" t="s">
        <v>25</v>
      </c>
      <c r="I51" s="1">
        <v>3</v>
      </c>
      <c r="J51" s="1" t="s">
        <v>36</v>
      </c>
      <c r="K51" s="1" t="s">
        <v>25</v>
      </c>
      <c r="L51" s="2" t="s">
        <v>133</v>
      </c>
      <c r="M51" s="2" t="s">
        <v>200</v>
      </c>
      <c r="N51" s="2" t="s">
        <v>181</v>
      </c>
      <c r="O51" s="3"/>
      <c r="P51" s="2" t="s">
        <v>155</v>
      </c>
      <c r="Q51" s="2" t="s">
        <v>88</v>
      </c>
      <c r="R51" s="2"/>
      <c r="S51" s="17" t="s">
        <v>243</v>
      </c>
    </row>
    <row r="52" spans="1:19" s="20" customFormat="1" ht="54" x14ac:dyDescent="0.15">
      <c r="A52" s="1">
        <f>_xlfn.AGGREGATE(3,5,$A$3:A51)</f>
        <v>49</v>
      </c>
      <c r="B52" s="1" t="s">
        <v>292</v>
      </c>
      <c r="C52" s="1" t="s">
        <v>19</v>
      </c>
      <c r="D52" s="1" t="s">
        <v>59</v>
      </c>
      <c r="E52" s="1" t="s">
        <v>21</v>
      </c>
      <c r="F52" s="1" t="s">
        <v>22</v>
      </c>
      <c r="G52" s="1" t="s">
        <v>64</v>
      </c>
      <c r="H52" s="1" t="s">
        <v>25</v>
      </c>
      <c r="I52" s="1">
        <v>3</v>
      </c>
      <c r="J52" s="1" t="s">
        <v>24</v>
      </c>
      <c r="K52" s="1" t="s">
        <v>25</v>
      </c>
      <c r="L52" s="2" t="s">
        <v>135</v>
      </c>
      <c r="M52" s="2" t="s">
        <v>65</v>
      </c>
      <c r="N52" s="2" t="s">
        <v>66</v>
      </c>
      <c r="O52" s="2"/>
      <c r="P52" s="2" t="s">
        <v>155</v>
      </c>
      <c r="Q52" s="2" t="s">
        <v>88</v>
      </c>
      <c r="R52" s="2" t="s">
        <v>194</v>
      </c>
      <c r="S52" s="17" t="s">
        <v>243</v>
      </c>
    </row>
    <row r="53" spans="1:19" s="20" customFormat="1" ht="54" x14ac:dyDescent="0.15">
      <c r="A53" s="1">
        <f>_xlfn.AGGREGATE(3,5,$A$3:A52)</f>
        <v>50</v>
      </c>
      <c r="B53" s="1" t="s">
        <v>293</v>
      </c>
      <c r="C53" s="1" t="s">
        <v>19</v>
      </c>
      <c r="D53" s="1" t="s">
        <v>187</v>
      </c>
      <c r="E53" s="1" t="s">
        <v>21</v>
      </c>
      <c r="F53" s="1" t="s">
        <v>22</v>
      </c>
      <c r="G53" s="1" t="s">
        <v>26</v>
      </c>
      <c r="H53" s="1" t="s">
        <v>25</v>
      </c>
      <c r="I53" s="1">
        <v>1</v>
      </c>
      <c r="J53" s="1" t="s">
        <v>24</v>
      </c>
      <c r="K53" s="1" t="s">
        <v>25</v>
      </c>
      <c r="L53" s="2" t="s">
        <v>127</v>
      </c>
      <c r="M53" s="2" t="s">
        <v>126</v>
      </c>
      <c r="N53" s="2" t="s">
        <v>47</v>
      </c>
      <c r="O53" s="2"/>
      <c r="P53" s="2" t="s">
        <v>176</v>
      </c>
      <c r="Q53" s="2" t="s">
        <v>88</v>
      </c>
      <c r="R53" s="2"/>
      <c r="S53" s="17" t="s">
        <v>243</v>
      </c>
    </row>
    <row r="54" spans="1:19" s="20" customFormat="1" ht="54" x14ac:dyDescent="0.15">
      <c r="A54" s="1">
        <f>_xlfn.AGGREGATE(3,5,$A$3:A53)</f>
        <v>51</v>
      </c>
      <c r="B54" s="1" t="s">
        <v>294</v>
      </c>
      <c r="C54" s="1" t="s">
        <v>19</v>
      </c>
      <c r="D54" s="1" t="s">
        <v>59</v>
      </c>
      <c r="E54" s="1" t="s">
        <v>21</v>
      </c>
      <c r="F54" s="1" t="s">
        <v>22</v>
      </c>
      <c r="G54" s="1" t="s">
        <v>67</v>
      </c>
      <c r="H54" s="1" t="s">
        <v>25</v>
      </c>
      <c r="I54" s="1">
        <v>2</v>
      </c>
      <c r="J54" s="1" t="s">
        <v>24</v>
      </c>
      <c r="K54" s="1" t="s">
        <v>25</v>
      </c>
      <c r="L54" s="2" t="s">
        <v>128</v>
      </c>
      <c r="M54" s="2" t="s">
        <v>182</v>
      </c>
      <c r="N54" s="2" t="s">
        <v>34</v>
      </c>
      <c r="O54" s="2"/>
      <c r="P54" s="2" t="s">
        <v>155</v>
      </c>
      <c r="Q54" s="2" t="s">
        <v>88</v>
      </c>
      <c r="R54" s="2"/>
      <c r="S54" s="17" t="s">
        <v>243</v>
      </c>
    </row>
    <row r="55" spans="1:19" s="20" customFormat="1" ht="54" x14ac:dyDescent="0.15">
      <c r="A55" s="1">
        <f>_xlfn.AGGREGATE(3,5,$A$3:A54)</f>
        <v>52</v>
      </c>
      <c r="B55" s="1" t="s">
        <v>295</v>
      </c>
      <c r="C55" s="1" t="s">
        <v>19</v>
      </c>
      <c r="D55" s="1" t="s">
        <v>59</v>
      </c>
      <c r="E55" s="1" t="s">
        <v>21</v>
      </c>
      <c r="F55" s="1" t="s">
        <v>22</v>
      </c>
      <c r="G55" s="1" t="s">
        <v>68</v>
      </c>
      <c r="H55" s="1" t="s">
        <v>25</v>
      </c>
      <c r="I55" s="1">
        <v>2</v>
      </c>
      <c r="J55" s="1" t="s">
        <v>36</v>
      </c>
      <c r="K55" s="1" t="s">
        <v>25</v>
      </c>
      <c r="L55" s="2" t="s">
        <v>131</v>
      </c>
      <c r="M55" s="2" t="s">
        <v>118</v>
      </c>
      <c r="N55" s="2" t="s">
        <v>54</v>
      </c>
      <c r="O55" s="2"/>
      <c r="P55" s="2" t="s">
        <v>160</v>
      </c>
      <c r="Q55" s="2" t="s">
        <v>88</v>
      </c>
      <c r="R55" s="2" t="s">
        <v>194</v>
      </c>
      <c r="S55" s="17" t="s">
        <v>243</v>
      </c>
    </row>
    <row r="56" spans="1:19" s="20" customFormat="1" ht="54" x14ac:dyDescent="0.15">
      <c r="A56" s="1">
        <f>_xlfn.AGGREGATE(3,5,$A$3:A55)</f>
        <v>53</v>
      </c>
      <c r="B56" s="1" t="s">
        <v>296</v>
      </c>
      <c r="C56" s="1" t="s">
        <v>19</v>
      </c>
      <c r="D56" s="1" t="s">
        <v>59</v>
      </c>
      <c r="E56" s="1" t="s">
        <v>21</v>
      </c>
      <c r="F56" s="1" t="s">
        <v>22</v>
      </c>
      <c r="G56" s="1" t="s">
        <v>69</v>
      </c>
      <c r="H56" s="1" t="s">
        <v>25</v>
      </c>
      <c r="I56" s="1">
        <v>1</v>
      </c>
      <c r="J56" s="1" t="s">
        <v>36</v>
      </c>
      <c r="K56" s="1" t="s">
        <v>25</v>
      </c>
      <c r="L56" s="2" t="s">
        <v>134</v>
      </c>
      <c r="M56" s="2" t="s">
        <v>57</v>
      </c>
      <c r="N56" s="2" t="s">
        <v>56</v>
      </c>
      <c r="O56" s="2"/>
      <c r="P56" s="2" t="s">
        <v>183</v>
      </c>
      <c r="Q56" s="2" t="s">
        <v>88</v>
      </c>
      <c r="R56" s="2" t="s">
        <v>194</v>
      </c>
      <c r="S56" s="17" t="s">
        <v>243</v>
      </c>
    </row>
    <row r="57" spans="1:19" s="20" customFormat="1" ht="54" x14ac:dyDescent="0.15">
      <c r="A57" s="1">
        <f>_xlfn.AGGREGATE(3,5,$A$3:A56)</f>
        <v>54</v>
      </c>
      <c r="B57" s="1" t="s">
        <v>297</v>
      </c>
      <c r="C57" s="1" t="s">
        <v>19</v>
      </c>
      <c r="D57" s="1" t="s">
        <v>59</v>
      </c>
      <c r="E57" s="1" t="s">
        <v>21</v>
      </c>
      <c r="F57" s="1" t="s">
        <v>22</v>
      </c>
      <c r="G57" s="1" t="s">
        <v>70</v>
      </c>
      <c r="H57" s="1" t="s">
        <v>25</v>
      </c>
      <c r="I57" s="1">
        <v>1</v>
      </c>
      <c r="J57" s="1" t="s">
        <v>36</v>
      </c>
      <c r="K57" s="1" t="s">
        <v>25</v>
      </c>
      <c r="L57" s="2" t="s">
        <v>184</v>
      </c>
      <c r="M57" s="2" t="s">
        <v>71</v>
      </c>
      <c r="N57" s="2" t="s">
        <v>185</v>
      </c>
      <c r="O57" s="2"/>
      <c r="P57" s="2" t="s">
        <v>183</v>
      </c>
      <c r="Q57" s="2" t="s">
        <v>88</v>
      </c>
      <c r="R57" s="2" t="s">
        <v>194</v>
      </c>
      <c r="S57" s="17" t="s">
        <v>243</v>
      </c>
    </row>
    <row r="58" spans="1:19" s="20" customFormat="1" ht="54" x14ac:dyDescent="0.15">
      <c r="A58" s="1">
        <f>_xlfn.AGGREGATE(3,5,$A$3:A57)</f>
        <v>55</v>
      </c>
      <c r="B58" s="1" t="s">
        <v>298</v>
      </c>
      <c r="C58" s="1" t="s">
        <v>19</v>
      </c>
      <c r="D58" s="1" t="s">
        <v>59</v>
      </c>
      <c r="E58" s="1" t="s">
        <v>21</v>
      </c>
      <c r="F58" s="1" t="s">
        <v>22</v>
      </c>
      <c r="G58" s="1" t="s">
        <v>72</v>
      </c>
      <c r="H58" s="1" t="s">
        <v>25</v>
      </c>
      <c r="I58" s="1">
        <v>1</v>
      </c>
      <c r="J58" s="1" t="s">
        <v>36</v>
      </c>
      <c r="K58" s="1" t="s">
        <v>25</v>
      </c>
      <c r="L58" s="2" t="s">
        <v>130</v>
      </c>
      <c r="M58" s="2" t="s">
        <v>119</v>
      </c>
      <c r="N58" s="2" t="s">
        <v>106</v>
      </c>
      <c r="O58" s="2"/>
      <c r="P58" s="2" t="s">
        <v>186</v>
      </c>
      <c r="Q58" s="2" t="s">
        <v>88</v>
      </c>
      <c r="R58" s="2"/>
      <c r="S58" s="17" t="s">
        <v>243</v>
      </c>
    </row>
    <row r="59" spans="1:19" s="20" customFormat="1" ht="54" x14ac:dyDescent="0.15">
      <c r="A59" s="1">
        <f>_xlfn.AGGREGATE(3,5,$A$3:A58)</f>
        <v>56</v>
      </c>
      <c r="B59" s="1" t="s">
        <v>299</v>
      </c>
      <c r="C59" s="1" t="s">
        <v>19</v>
      </c>
      <c r="D59" s="1" t="s">
        <v>59</v>
      </c>
      <c r="E59" s="1" t="s">
        <v>21</v>
      </c>
      <c r="F59" s="1" t="s">
        <v>22</v>
      </c>
      <c r="G59" s="1" t="s">
        <v>73</v>
      </c>
      <c r="H59" s="1" t="s">
        <v>25</v>
      </c>
      <c r="I59" s="1">
        <v>1</v>
      </c>
      <c r="J59" s="1" t="s">
        <v>24</v>
      </c>
      <c r="K59" s="1" t="s">
        <v>25</v>
      </c>
      <c r="L59" s="2" t="s">
        <v>136</v>
      </c>
      <c r="M59" s="2" t="s">
        <v>205</v>
      </c>
      <c r="N59" s="2"/>
      <c r="O59" s="2"/>
      <c r="P59" s="2" t="s">
        <v>155</v>
      </c>
      <c r="Q59" s="2" t="s">
        <v>88</v>
      </c>
      <c r="R59" s="2"/>
      <c r="S59" s="17" t="s">
        <v>243</v>
      </c>
    </row>
    <row r="60" spans="1:19" s="20" customFormat="1" ht="94.5" x14ac:dyDescent="0.15">
      <c r="A60" s="1">
        <f>_xlfn.AGGREGATE(3,5,$A$3:A59)</f>
        <v>57</v>
      </c>
      <c r="B60" s="1" t="s">
        <v>300</v>
      </c>
      <c r="C60" s="1" t="s">
        <v>19</v>
      </c>
      <c r="D60" s="1" t="s">
        <v>74</v>
      </c>
      <c r="E60" s="1" t="s">
        <v>21</v>
      </c>
      <c r="F60" s="1" t="s">
        <v>22</v>
      </c>
      <c r="G60" s="1" t="s">
        <v>75</v>
      </c>
      <c r="H60" s="1" t="s">
        <v>25</v>
      </c>
      <c r="I60" s="1">
        <v>2</v>
      </c>
      <c r="J60" s="1" t="s">
        <v>24</v>
      </c>
      <c r="K60" s="1" t="s">
        <v>163</v>
      </c>
      <c r="L60" s="2" t="s">
        <v>125</v>
      </c>
      <c r="M60" s="2" t="s">
        <v>41</v>
      </c>
      <c r="N60" s="2" t="s">
        <v>34</v>
      </c>
      <c r="O60" s="2"/>
      <c r="P60" s="2" t="s">
        <v>163</v>
      </c>
      <c r="Q60" s="2" t="s">
        <v>88</v>
      </c>
      <c r="R60" s="2" t="s">
        <v>224</v>
      </c>
      <c r="S60" s="17" t="s">
        <v>243</v>
      </c>
    </row>
    <row r="61" spans="1:19" s="20" customFormat="1" ht="94.5" x14ac:dyDescent="0.15">
      <c r="A61" s="1">
        <f>_xlfn.AGGREGATE(3,5,$A$3:A60)</f>
        <v>58</v>
      </c>
      <c r="B61" s="1" t="s">
        <v>301</v>
      </c>
      <c r="C61" s="1" t="s">
        <v>19</v>
      </c>
      <c r="D61" s="1" t="s">
        <v>74</v>
      </c>
      <c r="E61" s="1" t="s">
        <v>21</v>
      </c>
      <c r="F61" s="1" t="s">
        <v>22</v>
      </c>
      <c r="G61" s="1" t="s">
        <v>237</v>
      </c>
      <c r="H61" s="1" t="s">
        <v>25</v>
      </c>
      <c r="I61" s="1">
        <v>2</v>
      </c>
      <c r="J61" s="1" t="s">
        <v>24</v>
      </c>
      <c r="K61" s="1" t="s">
        <v>25</v>
      </c>
      <c r="L61" s="2" t="s">
        <v>125</v>
      </c>
      <c r="M61" s="2" t="s">
        <v>41</v>
      </c>
      <c r="N61" s="2" t="s">
        <v>34</v>
      </c>
      <c r="O61" s="2"/>
      <c r="P61" s="2" t="s">
        <v>163</v>
      </c>
      <c r="Q61" s="2" t="s">
        <v>88</v>
      </c>
      <c r="R61" s="2" t="s">
        <v>224</v>
      </c>
      <c r="S61" s="17" t="s">
        <v>243</v>
      </c>
    </row>
    <row r="62" spans="1:19" s="20" customFormat="1" ht="54" x14ac:dyDescent="0.15">
      <c r="A62" s="1">
        <f>_xlfn.AGGREGATE(3,5,$A$3:A61)</f>
        <v>59</v>
      </c>
      <c r="B62" s="1" t="s">
        <v>302</v>
      </c>
      <c r="C62" s="1" t="s">
        <v>19</v>
      </c>
      <c r="D62" s="1" t="s">
        <v>74</v>
      </c>
      <c r="E62" s="1" t="s">
        <v>21</v>
      </c>
      <c r="F62" s="1" t="s">
        <v>22</v>
      </c>
      <c r="G62" s="1" t="s">
        <v>76</v>
      </c>
      <c r="H62" s="1" t="s">
        <v>25</v>
      </c>
      <c r="I62" s="1">
        <v>1</v>
      </c>
      <c r="J62" s="1" t="s">
        <v>24</v>
      </c>
      <c r="K62" s="1" t="s">
        <v>25</v>
      </c>
      <c r="L62" s="2" t="s">
        <v>125</v>
      </c>
      <c r="M62" s="2" t="s">
        <v>41</v>
      </c>
      <c r="N62" s="2" t="s">
        <v>34</v>
      </c>
      <c r="O62" s="2"/>
      <c r="P62" s="2" t="s">
        <v>176</v>
      </c>
      <c r="Q62" s="2" t="s">
        <v>88</v>
      </c>
      <c r="R62" s="2" t="s">
        <v>196</v>
      </c>
      <c r="S62" s="17" t="s">
        <v>243</v>
      </c>
    </row>
    <row r="63" spans="1:19" s="20" customFormat="1" ht="94.5" x14ac:dyDescent="0.15">
      <c r="A63" s="1">
        <f>_xlfn.AGGREGATE(3,5,$A$3:A62)</f>
        <v>60</v>
      </c>
      <c r="B63" s="1" t="s">
        <v>303</v>
      </c>
      <c r="C63" s="1" t="s">
        <v>19</v>
      </c>
      <c r="D63" s="1" t="s">
        <v>74</v>
      </c>
      <c r="E63" s="1" t="s">
        <v>21</v>
      </c>
      <c r="F63" s="1" t="s">
        <v>22</v>
      </c>
      <c r="G63" s="1" t="s">
        <v>77</v>
      </c>
      <c r="H63" s="1" t="s">
        <v>25</v>
      </c>
      <c r="I63" s="1">
        <v>2</v>
      </c>
      <c r="J63" s="1" t="s">
        <v>24</v>
      </c>
      <c r="K63" s="1" t="s">
        <v>188</v>
      </c>
      <c r="L63" s="2" t="s">
        <v>206</v>
      </c>
      <c r="M63" s="2" t="s">
        <v>204</v>
      </c>
      <c r="N63" s="2"/>
      <c r="O63" s="2"/>
      <c r="P63" s="2" t="s">
        <v>163</v>
      </c>
      <c r="Q63" s="2" t="s">
        <v>88</v>
      </c>
      <c r="R63" s="2" t="s">
        <v>224</v>
      </c>
      <c r="S63" s="17" t="s">
        <v>243</v>
      </c>
    </row>
    <row r="64" spans="1:19" s="20" customFormat="1" ht="54" x14ac:dyDescent="0.15">
      <c r="A64" s="1">
        <f>_xlfn.AGGREGATE(3,5,$A$3:A63)</f>
        <v>61</v>
      </c>
      <c r="B64" s="1" t="s">
        <v>304</v>
      </c>
      <c r="C64" s="1" t="s">
        <v>19</v>
      </c>
      <c r="D64" s="1" t="s">
        <v>74</v>
      </c>
      <c r="E64" s="1" t="s">
        <v>21</v>
      </c>
      <c r="F64" s="1" t="s">
        <v>22</v>
      </c>
      <c r="G64" s="1" t="s">
        <v>78</v>
      </c>
      <c r="H64" s="1" t="s">
        <v>25</v>
      </c>
      <c r="I64" s="1">
        <v>1</v>
      </c>
      <c r="J64" s="1" t="s">
        <v>24</v>
      </c>
      <c r="K64" s="1" t="s">
        <v>163</v>
      </c>
      <c r="L64" s="2" t="s">
        <v>135</v>
      </c>
      <c r="M64" s="2" t="s">
        <v>65</v>
      </c>
      <c r="N64" s="2" t="s">
        <v>66</v>
      </c>
      <c r="O64" s="2"/>
      <c r="P64" s="2" t="s">
        <v>163</v>
      </c>
      <c r="Q64" s="2" t="s">
        <v>88</v>
      </c>
      <c r="R64" s="2" t="s">
        <v>225</v>
      </c>
      <c r="S64" s="17" t="s">
        <v>243</v>
      </c>
    </row>
    <row r="65" spans="1:19" s="20" customFormat="1" ht="54" x14ac:dyDescent="0.15">
      <c r="A65" s="1">
        <f>_xlfn.AGGREGATE(3,5,$A$3:A64)</f>
        <v>62</v>
      </c>
      <c r="B65" s="1" t="s">
        <v>305</v>
      </c>
      <c r="C65" s="1" t="s">
        <v>19</v>
      </c>
      <c r="D65" s="1" t="s">
        <v>74</v>
      </c>
      <c r="E65" s="1" t="s">
        <v>21</v>
      </c>
      <c r="F65" s="1" t="s">
        <v>22</v>
      </c>
      <c r="G65" s="1" t="s">
        <v>79</v>
      </c>
      <c r="H65" s="1" t="s">
        <v>25</v>
      </c>
      <c r="I65" s="1">
        <v>1</v>
      </c>
      <c r="J65" s="1" t="s">
        <v>24</v>
      </c>
      <c r="K65" s="1" t="s">
        <v>188</v>
      </c>
      <c r="L65" s="2" t="s">
        <v>136</v>
      </c>
      <c r="M65" s="2" t="s">
        <v>80</v>
      </c>
      <c r="N65" s="2"/>
      <c r="O65" s="2"/>
      <c r="P65" s="2" t="s">
        <v>176</v>
      </c>
      <c r="Q65" s="2" t="s">
        <v>88</v>
      </c>
      <c r="R65" s="2" t="s">
        <v>196</v>
      </c>
      <c r="S65" s="17" t="s">
        <v>243</v>
      </c>
    </row>
    <row r="66" spans="1:19" s="20" customFormat="1" ht="54" x14ac:dyDescent="0.15">
      <c r="A66" s="1">
        <f>_xlfn.AGGREGATE(3,5,$A$3:A65)</f>
        <v>63</v>
      </c>
      <c r="B66" s="1" t="s">
        <v>306</v>
      </c>
      <c r="C66" s="1" t="s">
        <v>19</v>
      </c>
      <c r="D66" s="1" t="s">
        <v>74</v>
      </c>
      <c r="E66" s="1" t="s">
        <v>21</v>
      </c>
      <c r="F66" s="1" t="s">
        <v>22</v>
      </c>
      <c r="G66" s="1" t="s">
        <v>81</v>
      </c>
      <c r="H66" s="1" t="s">
        <v>25</v>
      </c>
      <c r="I66" s="1">
        <v>1</v>
      </c>
      <c r="J66" s="1" t="s">
        <v>24</v>
      </c>
      <c r="K66" s="1" t="s">
        <v>25</v>
      </c>
      <c r="L66" s="2" t="s">
        <v>125</v>
      </c>
      <c r="M66" s="2" t="s">
        <v>41</v>
      </c>
      <c r="N66" s="2" t="s">
        <v>34</v>
      </c>
      <c r="O66" s="2"/>
      <c r="P66" s="2" t="s">
        <v>176</v>
      </c>
      <c r="Q66" s="2" t="s">
        <v>88</v>
      </c>
      <c r="R66" s="2" t="s">
        <v>194</v>
      </c>
      <c r="S66" s="17" t="s">
        <v>243</v>
      </c>
    </row>
    <row r="67" spans="1:19" s="20" customFormat="1" ht="54" x14ac:dyDescent="0.15">
      <c r="A67" s="1">
        <f>_xlfn.AGGREGATE(3,5,$A$3:A66)</f>
        <v>64</v>
      </c>
      <c r="B67" s="1" t="s">
        <v>307</v>
      </c>
      <c r="C67" s="1" t="s">
        <v>19</v>
      </c>
      <c r="D67" s="1" t="s">
        <v>74</v>
      </c>
      <c r="E67" s="1" t="s">
        <v>21</v>
      </c>
      <c r="F67" s="1" t="s">
        <v>22</v>
      </c>
      <c r="G67" s="1" t="s">
        <v>53</v>
      </c>
      <c r="H67" s="1" t="s">
        <v>25</v>
      </c>
      <c r="I67" s="1">
        <v>1</v>
      </c>
      <c r="J67" s="1" t="s">
        <v>24</v>
      </c>
      <c r="K67" s="1" t="s">
        <v>25</v>
      </c>
      <c r="L67" s="2" t="s">
        <v>131</v>
      </c>
      <c r="M67" s="2" t="s">
        <v>118</v>
      </c>
      <c r="N67" s="2" t="s">
        <v>54</v>
      </c>
      <c r="O67" s="2"/>
      <c r="P67" s="2" t="s">
        <v>167</v>
      </c>
      <c r="Q67" s="2" t="s">
        <v>123</v>
      </c>
      <c r="R67" s="2" t="s">
        <v>194</v>
      </c>
      <c r="S67" s="17" t="s">
        <v>243</v>
      </c>
    </row>
    <row r="68" spans="1:19" s="20" customFormat="1" ht="54" x14ac:dyDescent="0.15">
      <c r="A68" s="1">
        <f>_xlfn.AGGREGATE(3,5,$A$3:A67)</f>
        <v>65</v>
      </c>
      <c r="B68" s="1" t="s">
        <v>308</v>
      </c>
      <c r="C68" s="1" t="s">
        <v>19</v>
      </c>
      <c r="D68" s="1" t="s">
        <v>74</v>
      </c>
      <c r="E68" s="1" t="s">
        <v>21</v>
      </c>
      <c r="F68" s="1" t="s">
        <v>22</v>
      </c>
      <c r="G68" s="1" t="s">
        <v>53</v>
      </c>
      <c r="H68" s="1" t="s">
        <v>25</v>
      </c>
      <c r="I68" s="1">
        <v>1</v>
      </c>
      <c r="J68" s="1" t="s">
        <v>24</v>
      </c>
      <c r="K68" s="1" t="s">
        <v>25</v>
      </c>
      <c r="L68" s="2" t="s">
        <v>131</v>
      </c>
      <c r="M68" s="2" t="s">
        <v>118</v>
      </c>
      <c r="N68" s="2" t="s">
        <v>54</v>
      </c>
      <c r="O68" s="2"/>
      <c r="P68" s="2" t="s">
        <v>166</v>
      </c>
      <c r="Q68" s="2" t="s">
        <v>88</v>
      </c>
      <c r="R68" s="2" t="s">
        <v>194</v>
      </c>
      <c r="S68" s="17" t="s">
        <v>243</v>
      </c>
    </row>
    <row r="69" spans="1:19" s="20" customFormat="1" ht="54" x14ac:dyDescent="0.15">
      <c r="A69" s="1">
        <f>_xlfn.AGGREGATE(3,5,$A$3:A68)</f>
        <v>66</v>
      </c>
      <c r="B69" s="1" t="s">
        <v>309</v>
      </c>
      <c r="C69" s="1" t="s">
        <v>19</v>
      </c>
      <c r="D69" s="1" t="s">
        <v>74</v>
      </c>
      <c r="E69" s="1" t="s">
        <v>21</v>
      </c>
      <c r="F69" s="1" t="s">
        <v>22</v>
      </c>
      <c r="G69" s="1" t="s">
        <v>82</v>
      </c>
      <c r="H69" s="1" t="s">
        <v>25</v>
      </c>
      <c r="I69" s="1">
        <v>1</v>
      </c>
      <c r="J69" s="1" t="s">
        <v>24</v>
      </c>
      <c r="K69" s="1" t="s">
        <v>189</v>
      </c>
      <c r="L69" s="2" t="s">
        <v>130</v>
      </c>
      <c r="M69" s="2" t="s">
        <v>119</v>
      </c>
      <c r="N69" s="2"/>
      <c r="O69" s="2"/>
      <c r="P69" s="2" t="s">
        <v>165</v>
      </c>
      <c r="Q69" s="2" t="s">
        <v>88</v>
      </c>
      <c r="R69" s="2" t="s">
        <v>194</v>
      </c>
      <c r="S69" s="17" t="s">
        <v>243</v>
      </c>
    </row>
    <row r="70" spans="1:19" s="20" customFormat="1" ht="54" x14ac:dyDescent="0.15">
      <c r="A70" s="1">
        <f>_xlfn.AGGREGATE(3,5,$A$3:A69)</f>
        <v>67</v>
      </c>
      <c r="B70" s="1" t="s">
        <v>310</v>
      </c>
      <c r="C70" s="1" t="s">
        <v>19</v>
      </c>
      <c r="D70" s="1" t="s">
        <v>74</v>
      </c>
      <c r="E70" s="1" t="s">
        <v>21</v>
      </c>
      <c r="F70" s="1" t="s">
        <v>116</v>
      </c>
      <c r="G70" s="1" t="s">
        <v>83</v>
      </c>
      <c r="H70" s="1" t="s">
        <v>25</v>
      </c>
      <c r="I70" s="1">
        <v>1</v>
      </c>
      <c r="J70" s="1" t="s">
        <v>24</v>
      </c>
      <c r="K70" s="1" t="s">
        <v>188</v>
      </c>
      <c r="L70" s="2" t="s">
        <v>134</v>
      </c>
      <c r="M70" s="2" t="s">
        <v>207</v>
      </c>
      <c r="N70" s="2"/>
      <c r="O70" s="2"/>
      <c r="P70" s="2" t="s">
        <v>164</v>
      </c>
      <c r="Q70" s="2" t="s">
        <v>88</v>
      </c>
      <c r="R70" s="2" t="s">
        <v>194</v>
      </c>
      <c r="S70" s="17" t="s">
        <v>243</v>
      </c>
    </row>
    <row r="71" spans="1:19" s="20" customFormat="1" ht="54" x14ac:dyDescent="0.15">
      <c r="A71" s="1">
        <f>_xlfn.AGGREGATE(3,5,$A$3:A70)</f>
        <v>68</v>
      </c>
      <c r="B71" s="1" t="s">
        <v>311</v>
      </c>
      <c r="C71" s="1" t="s">
        <v>19</v>
      </c>
      <c r="D71" s="1" t="s">
        <v>94</v>
      </c>
      <c r="E71" s="1" t="s">
        <v>21</v>
      </c>
      <c r="F71" s="1" t="s">
        <v>22</v>
      </c>
      <c r="G71" s="1" t="s">
        <v>192</v>
      </c>
      <c r="H71" s="1" t="s">
        <v>25</v>
      </c>
      <c r="I71" s="1">
        <v>1</v>
      </c>
      <c r="J71" s="1" t="s">
        <v>24</v>
      </c>
      <c r="K71" s="1" t="s">
        <v>25</v>
      </c>
      <c r="L71" s="2" t="s">
        <v>219</v>
      </c>
      <c r="M71" s="2" t="s">
        <v>223</v>
      </c>
      <c r="N71" s="2" t="s">
        <v>220</v>
      </c>
      <c r="O71" s="2"/>
      <c r="P71" s="2" t="s">
        <v>25</v>
      </c>
      <c r="Q71" s="2" t="s">
        <v>88</v>
      </c>
      <c r="R71" s="2" t="s">
        <v>225</v>
      </c>
      <c r="S71" s="17" t="s">
        <v>243</v>
      </c>
    </row>
    <row r="72" spans="1:19" s="20" customFormat="1" ht="81" x14ac:dyDescent="0.15">
      <c r="A72" s="1">
        <f>_xlfn.AGGREGATE(3,5,$A$3:A71)</f>
        <v>69</v>
      </c>
      <c r="B72" s="1" t="s">
        <v>312</v>
      </c>
      <c r="C72" s="1" t="s">
        <v>19</v>
      </c>
      <c r="D72" s="1" t="s">
        <v>84</v>
      </c>
      <c r="E72" s="1" t="s">
        <v>21</v>
      </c>
      <c r="F72" s="1" t="s">
        <v>22</v>
      </c>
      <c r="G72" s="1" t="s">
        <v>85</v>
      </c>
      <c r="H72" s="1" t="s">
        <v>25</v>
      </c>
      <c r="I72" s="1">
        <v>2</v>
      </c>
      <c r="J72" s="1" t="s">
        <v>36</v>
      </c>
      <c r="K72" s="1" t="s">
        <v>25</v>
      </c>
      <c r="L72" s="2" t="s">
        <v>125</v>
      </c>
      <c r="M72" s="2" t="s">
        <v>41</v>
      </c>
      <c r="N72" s="2" t="s">
        <v>34</v>
      </c>
      <c r="O72" s="2" t="s">
        <v>86</v>
      </c>
      <c r="P72" s="2" t="s">
        <v>230</v>
      </c>
      <c r="Q72" s="2" t="s">
        <v>123</v>
      </c>
      <c r="R72" s="2"/>
      <c r="S72" s="17" t="s">
        <v>243</v>
      </c>
    </row>
    <row r="73" spans="1:19" s="20" customFormat="1" ht="81" x14ac:dyDescent="0.15">
      <c r="A73" s="1">
        <f>_xlfn.AGGREGATE(3,5,$A$3:A72)</f>
        <v>70</v>
      </c>
      <c r="B73" s="1" t="s">
        <v>313</v>
      </c>
      <c r="C73" s="1" t="s">
        <v>19</v>
      </c>
      <c r="D73" s="1" t="s">
        <v>84</v>
      </c>
      <c r="E73" s="1" t="s">
        <v>21</v>
      </c>
      <c r="F73" s="1" t="s">
        <v>22</v>
      </c>
      <c r="G73" s="1" t="s">
        <v>85</v>
      </c>
      <c r="H73" s="1" t="s">
        <v>25</v>
      </c>
      <c r="I73" s="1">
        <v>1</v>
      </c>
      <c r="J73" s="1" t="s">
        <v>36</v>
      </c>
      <c r="K73" s="1" t="s">
        <v>25</v>
      </c>
      <c r="L73" s="2" t="s">
        <v>125</v>
      </c>
      <c r="M73" s="2" t="s">
        <v>41</v>
      </c>
      <c r="N73" s="2" t="s">
        <v>34</v>
      </c>
      <c r="O73" s="2" t="s">
        <v>87</v>
      </c>
      <c r="P73" s="2" t="s">
        <v>230</v>
      </c>
      <c r="Q73" s="2" t="s">
        <v>88</v>
      </c>
      <c r="R73" s="2" t="s">
        <v>345</v>
      </c>
      <c r="S73" s="17" t="s">
        <v>243</v>
      </c>
    </row>
    <row r="74" spans="1:19" s="20" customFormat="1" ht="81" x14ac:dyDescent="0.15">
      <c r="A74" s="1">
        <f>_xlfn.AGGREGATE(3,5,$A$3:A73)</f>
        <v>71</v>
      </c>
      <c r="B74" s="1" t="s">
        <v>314</v>
      </c>
      <c r="C74" s="1" t="s">
        <v>19</v>
      </c>
      <c r="D74" s="1" t="s">
        <v>84</v>
      </c>
      <c r="E74" s="1" t="s">
        <v>21</v>
      </c>
      <c r="F74" s="1" t="s">
        <v>22</v>
      </c>
      <c r="G74" s="1" t="s">
        <v>85</v>
      </c>
      <c r="H74" s="1" t="s">
        <v>25</v>
      </c>
      <c r="I74" s="2">
        <v>2</v>
      </c>
      <c r="J74" s="1" t="s">
        <v>36</v>
      </c>
      <c r="K74" s="1" t="s">
        <v>25</v>
      </c>
      <c r="L74" s="2" t="s">
        <v>125</v>
      </c>
      <c r="M74" s="2" t="s">
        <v>41</v>
      </c>
      <c r="N74" s="2" t="s">
        <v>34</v>
      </c>
      <c r="O74" s="2" t="s">
        <v>89</v>
      </c>
      <c r="P74" s="2" t="s">
        <v>230</v>
      </c>
      <c r="Q74" s="2" t="s">
        <v>88</v>
      </c>
      <c r="R74" s="2"/>
      <c r="S74" s="17" t="s">
        <v>243</v>
      </c>
    </row>
    <row r="75" spans="1:19" s="20" customFormat="1" ht="54" x14ac:dyDescent="0.15">
      <c r="A75" s="1">
        <f>_xlfn.AGGREGATE(3,5,$A$3:A74)</f>
        <v>72</v>
      </c>
      <c r="B75" s="1" t="s">
        <v>315</v>
      </c>
      <c r="C75" s="1" t="s">
        <v>19</v>
      </c>
      <c r="D75" s="1" t="s">
        <v>84</v>
      </c>
      <c r="E75" s="1" t="s">
        <v>21</v>
      </c>
      <c r="F75" s="1" t="s">
        <v>22</v>
      </c>
      <c r="G75" s="1" t="s">
        <v>90</v>
      </c>
      <c r="H75" s="1" t="s">
        <v>25</v>
      </c>
      <c r="I75" s="1">
        <v>1</v>
      </c>
      <c r="J75" s="1" t="s">
        <v>36</v>
      </c>
      <c r="K75" s="1" t="s">
        <v>25</v>
      </c>
      <c r="L75" s="2" t="s">
        <v>125</v>
      </c>
      <c r="M75" s="2" t="s">
        <v>41</v>
      </c>
      <c r="N75" s="2" t="s">
        <v>34</v>
      </c>
      <c r="O75" s="2"/>
      <c r="P75" s="2" t="s">
        <v>191</v>
      </c>
      <c r="Q75" s="2" t="s">
        <v>123</v>
      </c>
      <c r="R75" s="2" t="s">
        <v>346</v>
      </c>
      <c r="S75" s="17" t="s">
        <v>243</v>
      </c>
    </row>
    <row r="76" spans="1:19" s="20" customFormat="1" ht="54" x14ac:dyDescent="0.15">
      <c r="A76" s="1">
        <f>_xlfn.AGGREGATE(3,5,$A$3:A75)</f>
        <v>73</v>
      </c>
      <c r="B76" s="1" t="s">
        <v>316</v>
      </c>
      <c r="C76" s="1" t="s">
        <v>19</v>
      </c>
      <c r="D76" s="1" t="s">
        <v>84</v>
      </c>
      <c r="E76" s="1" t="s">
        <v>21</v>
      </c>
      <c r="F76" s="1" t="s">
        <v>22</v>
      </c>
      <c r="G76" s="1" t="s">
        <v>68</v>
      </c>
      <c r="H76" s="1" t="s">
        <v>25</v>
      </c>
      <c r="I76" s="1">
        <v>1</v>
      </c>
      <c r="J76" s="1" t="s">
        <v>36</v>
      </c>
      <c r="K76" s="1" t="s">
        <v>25</v>
      </c>
      <c r="L76" s="2" t="s">
        <v>131</v>
      </c>
      <c r="M76" s="2" t="s">
        <v>118</v>
      </c>
      <c r="N76" s="2" t="s">
        <v>54</v>
      </c>
      <c r="O76" s="2" t="s">
        <v>91</v>
      </c>
      <c r="P76" s="2" t="s">
        <v>159</v>
      </c>
      <c r="Q76" s="2" t="s">
        <v>88</v>
      </c>
      <c r="R76" s="2" t="s">
        <v>345</v>
      </c>
      <c r="S76" s="17" t="s">
        <v>243</v>
      </c>
    </row>
    <row r="77" spans="1:19" s="20" customFormat="1" ht="81" x14ac:dyDescent="0.15">
      <c r="A77" s="1">
        <f>_xlfn.AGGREGATE(3,5,$A$3:A76)</f>
        <v>74</v>
      </c>
      <c r="B77" s="1" t="s">
        <v>317</v>
      </c>
      <c r="C77" s="1" t="s">
        <v>19</v>
      </c>
      <c r="D77" s="1" t="s">
        <v>92</v>
      </c>
      <c r="E77" s="1" t="s">
        <v>21</v>
      </c>
      <c r="F77" s="1" t="s">
        <v>22</v>
      </c>
      <c r="G77" s="1" t="s">
        <v>85</v>
      </c>
      <c r="H77" s="1" t="s">
        <v>25</v>
      </c>
      <c r="I77" s="1">
        <v>1</v>
      </c>
      <c r="J77" s="1" t="s">
        <v>36</v>
      </c>
      <c r="K77" s="1" t="s">
        <v>228</v>
      </c>
      <c r="L77" s="2" t="s">
        <v>125</v>
      </c>
      <c r="M77" s="2" t="s">
        <v>41</v>
      </c>
      <c r="N77" s="2" t="s">
        <v>34</v>
      </c>
      <c r="O77" s="2" t="s">
        <v>93</v>
      </c>
      <c r="P77" s="2" t="s">
        <v>230</v>
      </c>
      <c r="Q77" s="2" t="s">
        <v>123</v>
      </c>
      <c r="R77" s="2"/>
      <c r="S77" s="17" t="s">
        <v>243</v>
      </c>
    </row>
    <row r="78" spans="1:19" s="20" customFormat="1" ht="54" x14ac:dyDescent="0.15">
      <c r="A78" s="1">
        <f>_xlfn.AGGREGATE(3,5,$A$3:A77)</f>
        <v>75</v>
      </c>
      <c r="B78" s="1" t="s">
        <v>318</v>
      </c>
      <c r="C78" s="1" t="s">
        <v>19</v>
      </c>
      <c r="D78" s="1" t="s">
        <v>92</v>
      </c>
      <c r="E78" s="1" t="s">
        <v>21</v>
      </c>
      <c r="F78" s="1" t="s">
        <v>22</v>
      </c>
      <c r="G78" s="1" t="s">
        <v>168</v>
      </c>
      <c r="H78" s="1" t="s">
        <v>25</v>
      </c>
      <c r="I78" s="1">
        <v>1</v>
      </c>
      <c r="J78" s="1" t="s">
        <v>36</v>
      </c>
      <c r="K78" s="1" t="s">
        <v>169</v>
      </c>
      <c r="L78" s="2" t="s">
        <v>130</v>
      </c>
      <c r="M78" s="2" t="s">
        <v>119</v>
      </c>
      <c r="N78" s="2" t="s">
        <v>221</v>
      </c>
      <c r="O78" s="2"/>
      <c r="P78" s="2" t="s">
        <v>146</v>
      </c>
      <c r="Q78" s="2" t="s">
        <v>170</v>
      </c>
      <c r="R78" s="2" t="s">
        <v>345</v>
      </c>
      <c r="S78" s="17" t="s">
        <v>243</v>
      </c>
    </row>
    <row r="79" spans="1:19" s="20" customFormat="1" ht="81" x14ac:dyDescent="0.15">
      <c r="A79" s="1">
        <f>_xlfn.AGGREGATE(3,5,$A$3:A78)</f>
        <v>76</v>
      </c>
      <c r="B79" s="1" t="s">
        <v>319</v>
      </c>
      <c r="C79" s="1" t="s">
        <v>19</v>
      </c>
      <c r="D79" s="1" t="s">
        <v>95</v>
      </c>
      <c r="E79" s="1" t="s">
        <v>21</v>
      </c>
      <c r="F79" s="1" t="s">
        <v>22</v>
      </c>
      <c r="G79" s="1" t="s">
        <v>96</v>
      </c>
      <c r="H79" s="1" t="s">
        <v>25</v>
      </c>
      <c r="I79" s="1">
        <v>1</v>
      </c>
      <c r="J79" s="1" t="s">
        <v>36</v>
      </c>
      <c r="K79" s="1"/>
      <c r="L79" s="2" t="s">
        <v>125</v>
      </c>
      <c r="M79" s="2" t="s">
        <v>41</v>
      </c>
      <c r="N79" s="2" t="s">
        <v>34</v>
      </c>
      <c r="O79" s="2" t="s">
        <v>97</v>
      </c>
      <c r="P79" s="2" t="s">
        <v>230</v>
      </c>
      <c r="Q79" s="2" t="s">
        <v>123</v>
      </c>
      <c r="R79" s="2" t="s">
        <v>345</v>
      </c>
      <c r="S79" s="17" t="s">
        <v>243</v>
      </c>
    </row>
    <row r="80" spans="1:19" s="20" customFormat="1" ht="54" x14ac:dyDescent="0.15">
      <c r="A80" s="1">
        <f>_xlfn.AGGREGATE(3,5,$A$3:A79)</f>
        <v>77</v>
      </c>
      <c r="B80" s="1" t="s">
        <v>320</v>
      </c>
      <c r="C80" s="1" t="s">
        <v>19</v>
      </c>
      <c r="D80" s="1" t="s">
        <v>98</v>
      </c>
      <c r="E80" s="1" t="s">
        <v>21</v>
      </c>
      <c r="F80" s="1" t="s">
        <v>22</v>
      </c>
      <c r="G80" s="1" t="s">
        <v>99</v>
      </c>
      <c r="H80" s="1" t="s">
        <v>25</v>
      </c>
      <c r="I80" s="1">
        <v>1</v>
      </c>
      <c r="J80" s="1" t="s">
        <v>36</v>
      </c>
      <c r="K80" s="1" t="s">
        <v>144</v>
      </c>
      <c r="L80" s="2" t="s">
        <v>134</v>
      </c>
      <c r="M80" s="2" t="s">
        <v>57</v>
      </c>
      <c r="N80" s="2" t="s">
        <v>56</v>
      </c>
      <c r="O80" s="2" t="s">
        <v>208</v>
      </c>
      <c r="P80" s="2" t="s">
        <v>151</v>
      </c>
      <c r="Q80" s="2" t="s">
        <v>137</v>
      </c>
      <c r="R80" s="2" t="s">
        <v>345</v>
      </c>
      <c r="S80" s="17" t="s">
        <v>243</v>
      </c>
    </row>
    <row r="81" spans="1:19" s="20" customFormat="1" ht="81" x14ac:dyDescent="0.15">
      <c r="A81" s="1">
        <f>_xlfn.AGGREGATE(3,5,$A$3:A80)</f>
        <v>78</v>
      </c>
      <c r="B81" s="1" t="s">
        <v>321</v>
      </c>
      <c r="C81" s="1" t="s">
        <v>19</v>
      </c>
      <c r="D81" s="1" t="s">
        <v>100</v>
      </c>
      <c r="E81" s="1" t="s">
        <v>21</v>
      </c>
      <c r="F81" s="1" t="s">
        <v>22</v>
      </c>
      <c r="G81" s="1" t="s">
        <v>150</v>
      </c>
      <c r="H81" s="1" t="s">
        <v>25</v>
      </c>
      <c r="I81" s="1">
        <v>4</v>
      </c>
      <c r="J81" s="1" t="s">
        <v>36</v>
      </c>
      <c r="K81" s="1" t="s">
        <v>144</v>
      </c>
      <c r="L81" s="2" t="s">
        <v>125</v>
      </c>
      <c r="M81" s="2" t="s">
        <v>41</v>
      </c>
      <c r="N81" s="2" t="s">
        <v>34</v>
      </c>
      <c r="O81" s="2" t="s">
        <v>229</v>
      </c>
      <c r="P81" s="2" t="s">
        <v>231</v>
      </c>
      <c r="Q81" s="2" t="s">
        <v>123</v>
      </c>
      <c r="R81" s="2"/>
      <c r="S81" s="17" t="s">
        <v>243</v>
      </c>
    </row>
    <row r="82" spans="1:19" s="20" customFormat="1" ht="81" x14ac:dyDescent="0.15">
      <c r="A82" s="19">
        <f>_xlfn.AGGREGATE(3,5,$A$3:A81)</f>
        <v>79</v>
      </c>
      <c r="B82" s="1" t="s">
        <v>322</v>
      </c>
      <c r="C82" s="1" t="s">
        <v>19</v>
      </c>
      <c r="D82" s="1" t="s">
        <v>100</v>
      </c>
      <c r="E82" s="1" t="s">
        <v>21</v>
      </c>
      <c r="F82" s="1" t="s">
        <v>22</v>
      </c>
      <c r="G82" s="1" t="s">
        <v>232</v>
      </c>
      <c r="H82" s="1" t="s">
        <v>25</v>
      </c>
      <c r="I82" s="1">
        <v>1</v>
      </c>
      <c r="J82" s="1" t="s">
        <v>36</v>
      </c>
      <c r="K82" s="1" t="s">
        <v>25</v>
      </c>
      <c r="L82" s="2" t="s">
        <v>233</v>
      </c>
      <c r="M82" s="2" t="s">
        <v>235</v>
      </c>
      <c r="N82" s="2" t="s">
        <v>234</v>
      </c>
      <c r="O82" s="2" t="s">
        <v>236</v>
      </c>
      <c r="P82" s="2" t="s">
        <v>230</v>
      </c>
      <c r="Q82" s="2" t="s">
        <v>88</v>
      </c>
      <c r="R82" s="2"/>
      <c r="S82" s="17" t="s">
        <v>243</v>
      </c>
    </row>
    <row r="83" spans="1:19" s="20" customFormat="1" ht="54" x14ac:dyDescent="0.15">
      <c r="A83" s="1">
        <f>_xlfn.AGGREGATE(3,5,$A$3:A82)</f>
        <v>80</v>
      </c>
      <c r="B83" s="1" t="s">
        <v>323</v>
      </c>
      <c r="C83" s="1" t="s">
        <v>19</v>
      </c>
      <c r="D83" s="1" t="s">
        <v>100</v>
      </c>
      <c r="E83" s="1" t="s">
        <v>21</v>
      </c>
      <c r="F83" s="1" t="s">
        <v>22</v>
      </c>
      <c r="G83" s="1" t="s">
        <v>68</v>
      </c>
      <c r="H83" s="1" t="s">
        <v>25</v>
      </c>
      <c r="I83" s="1">
        <v>1</v>
      </c>
      <c r="J83" s="1" t="s">
        <v>36</v>
      </c>
      <c r="K83" s="1" t="s">
        <v>144</v>
      </c>
      <c r="L83" s="2" t="s">
        <v>131</v>
      </c>
      <c r="M83" s="2" t="s">
        <v>118</v>
      </c>
      <c r="N83" s="2" t="s">
        <v>54</v>
      </c>
      <c r="O83" s="2" t="s">
        <v>198</v>
      </c>
      <c r="P83" s="2" t="s">
        <v>142</v>
      </c>
      <c r="Q83" s="2" t="s">
        <v>123</v>
      </c>
      <c r="R83" s="2" t="s">
        <v>345</v>
      </c>
      <c r="S83" s="17" t="s">
        <v>243</v>
      </c>
    </row>
    <row r="84" spans="1:19" s="20" customFormat="1" ht="81" x14ac:dyDescent="0.15">
      <c r="A84" s="1">
        <f>_xlfn.AGGREGATE(3,5,$A$3:A83)</f>
        <v>81</v>
      </c>
      <c r="B84" s="1" t="s">
        <v>324</v>
      </c>
      <c r="C84" s="1" t="s">
        <v>19</v>
      </c>
      <c r="D84" s="1" t="s">
        <v>102</v>
      </c>
      <c r="E84" s="1" t="s">
        <v>21</v>
      </c>
      <c r="F84" s="1" t="s">
        <v>22</v>
      </c>
      <c r="G84" s="1" t="s">
        <v>85</v>
      </c>
      <c r="H84" s="1" t="s">
        <v>25</v>
      </c>
      <c r="I84" s="1">
        <v>1</v>
      </c>
      <c r="J84" s="1" t="s">
        <v>36</v>
      </c>
      <c r="K84" s="1"/>
      <c r="L84" s="2" t="s">
        <v>125</v>
      </c>
      <c r="M84" s="2" t="s">
        <v>41</v>
      </c>
      <c r="N84" s="2" t="s">
        <v>34</v>
      </c>
      <c r="O84" s="2" t="s">
        <v>87</v>
      </c>
      <c r="P84" s="2" t="s">
        <v>174</v>
      </c>
      <c r="Q84" s="2" t="s">
        <v>88</v>
      </c>
      <c r="R84" s="2" t="s">
        <v>347</v>
      </c>
      <c r="S84" s="17" t="s">
        <v>243</v>
      </c>
    </row>
    <row r="85" spans="1:19" s="20" customFormat="1" ht="81" x14ac:dyDescent="0.15">
      <c r="A85" s="1">
        <f>_xlfn.AGGREGATE(3,5,$A$3:A84)</f>
        <v>82</v>
      </c>
      <c r="B85" s="1" t="s">
        <v>325</v>
      </c>
      <c r="C85" s="1" t="s">
        <v>19</v>
      </c>
      <c r="D85" s="1" t="s">
        <v>102</v>
      </c>
      <c r="E85" s="1" t="s">
        <v>21</v>
      </c>
      <c r="F85" s="1" t="s">
        <v>22</v>
      </c>
      <c r="G85" s="1" t="s">
        <v>85</v>
      </c>
      <c r="H85" s="1" t="s">
        <v>25</v>
      </c>
      <c r="I85" s="1">
        <v>1</v>
      </c>
      <c r="J85" s="1" t="s">
        <v>36</v>
      </c>
      <c r="K85" s="1"/>
      <c r="L85" s="2" t="s">
        <v>125</v>
      </c>
      <c r="M85" s="2" t="s">
        <v>41</v>
      </c>
      <c r="N85" s="2" t="s">
        <v>34</v>
      </c>
      <c r="O85" s="2" t="s">
        <v>103</v>
      </c>
      <c r="P85" s="2" t="s">
        <v>230</v>
      </c>
      <c r="Q85" s="2" t="s">
        <v>123</v>
      </c>
      <c r="R85" s="2"/>
      <c r="S85" s="17" t="s">
        <v>243</v>
      </c>
    </row>
    <row r="86" spans="1:19" s="20" customFormat="1" ht="81" x14ac:dyDescent="0.15">
      <c r="A86" s="1">
        <f>_xlfn.AGGREGATE(3,5,$A$3:A85)</f>
        <v>83</v>
      </c>
      <c r="B86" s="1" t="s">
        <v>326</v>
      </c>
      <c r="C86" s="1" t="s">
        <v>19</v>
      </c>
      <c r="D86" s="1" t="s">
        <v>102</v>
      </c>
      <c r="E86" s="1" t="s">
        <v>21</v>
      </c>
      <c r="F86" s="1" t="s">
        <v>22</v>
      </c>
      <c r="G86" s="1" t="s">
        <v>85</v>
      </c>
      <c r="H86" s="1" t="s">
        <v>25</v>
      </c>
      <c r="I86" s="1">
        <v>1</v>
      </c>
      <c r="J86" s="1" t="s">
        <v>36</v>
      </c>
      <c r="K86" s="1"/>
      <c r="L86" s="2" t="s">
        <v>210</v>
      </c>
      <c r="M86" s="2" t="s">
        <v>211</v>
      </c>
      <c r="N86" s="2" t="s">
        <v>212</v>
      </c>
      <c r="O86" s="2" t="s">
        <v>209</v>
      </c>
      <c r="P86" s="2" t="s">
        <v>230</v>
      </c>
      <c r="Q86" s="2" t="s">
        <v>145</v>
      </c>
      <c r="R86" s="2"/>
      <c r="S86" s="17" t="s">
        <v>243</v>
      </c>
    </row>
    <row r="87" spans="1:19" s="20" customFormat="1" ht="54" x14ac:dyDescent="0.15">
      <c r="A87" s="1">
        <f>_xlfn.AGGREGATE(3,5,$A$3:A86)</f>
        <v>84</v>
      </c>
      <c r="B87" s="1" t="s">
        <v>327</v>
      </c>
      <c r="C87" s="1" t="s">
        <v>19</v>
      </c>
      <c r="D87" s="1" t="s">
        <v>102</v>
      </c>
      <c r="E87" s="1" t="s">
        <v>21</v>
      </c>
      <c r="F87" s="1" t="s">
        <v>22</v>
      </c>
      <c r="G87" s="1" t="s">
        <v>104</v>
      </c>
      <c r="H87" s="1" t="s">
        <v>25</v>
      </c>
      <c r="I87" s="1">
        <v>1</v>
      </c>
      <c r="J87" s="1" t="s">
        <v>24</v>
      </c>
      <c r="K87" s="1"/>
      <c r="L87" s="2" t="s">
        <v>131</v>
      </c>
      <c r="M87" s="2" t="s">
        <v>118</v>
      </c>
      <c r="N87" s="2" t="s">
        <v>54</v>
      </c>
      <c r="O87" s="2"/>
      <c r="P87" s="2" t="s">
        <v>142</v>
      </c>
      <c r="Q87" s="2" t="s">
        <v>88</v>
      </c>
      <c r="R87" s="2" t="s">
        <v>345</v>
      </c>
      <c r="S87" s="17" t="s">
        <v>243</v>
      </c>
    </row>
    <row r="88" spans="1:19" s="20" customFormat="1" ht="66.75" customHeight="1" x14ac:dyDescent="0.15">
      <c r="A88" s="1">
        <f>_xlfn.AGGREGATE(3,5,$A$3:A87)</f>
        <v>85</v>
      </c>
      <c r="B88" s="1" t="s">
        <v>328</v>
      </c>
      <c r="C88" s="1" t="s">
        <v>19</v>
      </c>
      <c r="D88" s="1" t="s">
        <v>102</v>
      </c>
      <c r="E88" s="1" t="s">
        <v>21</v>
      </c>
      <c r="F88" s="1" t="s">
        <v>22</v>
      </c>
      <c r="G88" s="1" t="s">
        <v>105</v>
      </c>
      <c r="H88" s="1" t="s">
        <v>25</v>
      </c>
      <c r="I88" s="1">
        <v>1</v>
      </c>
      <c r="J88" s="1" t="s">
        <v>36</v>
      </c>
      <c r="K88" s="1"/>
      <c r="L88" s="2" t="s">
        <v>130</v>
      </c>
      <c r="M88" s="2" t="s">
        <v>119</v>
      </c>
      <c r="N88" s="2" t="s">
        <v>106</v>
      </c>
      <c r="O88" s="2"/>
      <c r="P88" s="2" t="s">
        <v>146</v>
      </c>
      <c r="Q88" s="2" t="s">
        <v>88</v>
      </c>
      <c r="R88" s="2"/>
      <c r="S88" s="17" t="s">
        <v>243</v>
      </c>
    </row>
    <row r="89" spans="1:19" s="20" customFormat="1" ht="54" x14ac:dyDescent="0.15">
      <c r="A89" s="1">
        <f>_xlfn.AGGREGATE(3,5,$A$3:A88)</f>
        <v>86</v>
      </c>
      <c r="B89" s="1" t="s">
        <v>329</v>
      </c>
      <c r="C89" s="1" t="s">
        <v>19</v>
      </c>
      <c r="D89" s="1" t="s">
        <v>102</v>
      </c>
      <c r="E89" s="1" t="s">
        <v>21</v>
      </c>
      <c r="F89" s="1" t="s">
        <v>22</v>
      </c>
      <c r="G89" s="1" t="s">
        <v>107</v>
      </c>
      <c r="H89" s="1" t="s">
        <v>25</v>
      </c>
      <c r="I89" s="1">
        <v>1</v>
      </c>
      <c r="J89" s="1" t="s">
        <v>36</v>
      </c>
      <c r="K89" s="1"/>
      <c r="L89" s="2" t="s">
        <v>134</v>
      </c>
      <c r="M89" s="2" t="s">
        <v>57</v>
      </c>
      <c r="N89" s="2" t="s">
        <v>56</v>
      </c>
      <c r="O89" s="2" t="s">
        <v>208</v>
      </c>
      <c r="P89" s="2" t="s">
        <v>174</v>
      </c>
      <c r="Q89" s="2" t="s">
        <v>88</v>
      </c>
      <c r="R89" s="2" t="s">
        <v>348</v>
      </c>
      <c r="S89" s="17" t="s">
        <v>243</v>
      </c>
    </row>
    <row r="90" spans="1:19" s="20" customFormat="1" ht="54" x14ac:dyDescent="0.15">
      <c r="A90" s="1">
        <f>_xlfn.AGGREGATE(3,5,$A$3:A89)</f>
        <v>87</v>
      </c>
      <c r="B90" s="1" t="s">
        <v>330</v>
      </c>
      <c r="C90" s="1" t="s">
        <v>19</v>
      </c>
      <c r="D90" s="1" t="s">
        <v>102</v>
      </c>
      <c r="E90" s="1" t="s">
        <v>21</v>
      </c>
      <c r="F90" s="1" t="s">
        <v>22</v>
      </c>
      <c r="G90" s="1" t="s">
        <v>108</v>
      </c>
      <c r="H90" s="1" t="s">
        <v>25</v>
      </c>
      <c r="I90" s="1">
        <v>1</v>
      </c>
      <c r="J90" s="1" t="s">
        <v>36</v>
      </c>
      <c r="K90" s="1"/>
      <c r="L90" s="2" t="s">
        <v>128</v>
      </c>
      <c r="M90" s="2" t="s">
        <v>217</v>
      </c>
      <c r="N90" s="2" t="s">
        <v>50</v>
      </c>
      <c r="O90" s="2" t="s">
        <v>222</v>
      </c>
      <c r="P90" s="2" t="s">
        <v>174</v>
      </c>
      <c r="Q90" s="2" t="s">
        <v>88</v>
      </c>
      <c r="R90" s="2" t="s">
        <v>348</v>
      </c>
      <c r="S90" s="17" t="s">
        <v>243</v>
      </c>
    </row>
    <row r="91" spans="1:19" s="20" customFormat="1" ht="54" x14ac:dyDescent="0.15">
      <c r="A91" s="19">
        <f>_xlfn.AGGREGATE(3,5,$A$3:A90)</f>
        <v>88</v>
      </c>
      <c r="B91" s="1" t="s">
        <v>331</v>
      </c>
      <c r="C91" s="1" t="s">
        <v>19</v>
      </c>
      <c r="D91" s="1" t="s">
        <v>109</v>
      </c>
      <c r="E91" s="1" t="s">
        <v>21</v>
      </c>
      <c r="F91" s="1" t="s">
        <v>22</v>
      </c>
      <c r="G91" s="1" t="s">
        <v>241</v>
      </c>
      <c r="H91" s="1" t="s">
        <v>25</v>
      </c>
      <c r="I91" s="1">
        <v>1</v>
      </c>
      <c r="J91" s="1" t="s">
        <v>36</v>
      </c>
      <c r="K91" s="1" t="s">
        <v>25</v>
      </c>
      <c r="L91" s="2" t="s">
        <v>125</v>
      </c>
      <c r="M91" s="2" t="s">
        <v>41</v>
      </c>
      <c r="N91" s="2" t="s">
        <v>34</v>
      </c>
      <c r="O91" s="2"/>
      <c r="P91" s="2" t="s">
        <v>242</v>
      </c>
      <c r="Q91" s="2" t="s">
        <v>88</v>
      </c>
      <c r="R91" s="2"/>
      <c r="S91" s="17" t="s">
        <v>243</v>
      </c>
    </row>
    <row r="92" spans="1:19" s="20" customFormat="1" ht="81" x14ac:dyDescent="0.15">
      <c r="A92" s="1">
        <f>_xlfn.AGGREGATE(3,5,$A$3:A91)</f>
        <v>89</v>
      </c>
      <c r="B92" s="1" t="s">
        <v>332</v>
      </c>
      <c r="C92" s="1" t="s">
        <v>19</v>
      </c>
      <c r="D92" s="1" t="s">
        <v>109</v>
      </c>
      <c r="E92" s="1" t="s">
        <v>21</v>
      </c>
      <c r="F92" s="1" t="s">
        <v>22</v>
      </c>
      <c r="G92" s="1" t="s">
        <v>141</v>
      </c>
      <c r="H92" s="1" t="s">
        <v>25</v>
      </c>
      <c r="I92" s="1">
        <v>1</v>
      </c>
      <c r="J92" s="1" t="s">
        <v>36</v>
      </c>
      <c r="K92" s="1" t="s">
        <v>25</v>
      </c>
      <c r="L92" s="2" t="s">
        <v>125</v>
      </c>
      <c r="M92" s="2" t="s">
        <v>41</v>
      </c>
      <c r="N92" s="2" t="s">
        <v>34</v>
      </c>
      <c r="O92" s="2" t="s">
        <v>110</v>
      </c>
      <c r="P92" s="2" t="s">
        <v>230</v>
      </c>
      <c r="Q92" s="2" t="s">
        <v>123</v>
      </c>
      <c r="R92" s="2"/>
      <c r="S92" s="17" t="s">
        <v>243</v>
      </c>
    </row>
    <row r="93" spans="1:19" s="20" customFormat="1" ht="54" x14ac:dyDescent="0.15">
      <c r="A93" s="1">
        <f>_xlfn.AGGREGATE(3,5,$A$3:A92)</f>
        <v>90</v>
      </c>
      <c r="B93" s="1" t="s">
        <v>333</v>
      </c>
      <c r="C93" s="1" t="s">
        <v>19</v>
      </c>
      <c r="D93" s="1" t="s">
        <v>109</v>
      </c>
      <c r="E93" s="1" t="s">
        <v>21</v>
      </c>
      <c r="F93" s="1" t="s">
        <v>22</v>
      </c>
      <c r="G93" s="1" t="s">
        <v>111</v>
      </c>
      <c r="H93" s="1" t="s">
        <v>25</v>
      </c>
      <c r="I93" s="1">
        <v>1</v>
      </c>
      <c r="J93" s="1" t="s">
        <v>36</v>
      </c>
      <c r="K93" s="1" t="s">
        <v>25</v>
      </c>
      <c r="L93" s="2" t="s">
        <v>130</v>
      </c>
      <c r="M93" s="2" t="s">
        <v>119</v>
      </c>
      <c r="N93" s="2" t="s">
        <v>106</v>
      </c>
      <c r="O93" s="2"/>
      <c r="P93" s="2" t="s">
        <v>140</v>
      </c>
      <c r="Q93" s="2" t="s">
        <v>88</v>
      </c>
      <c r="R93" s="2" t="s">
        <v>345</v>
      </c>
      <c r="S93" s="17" t="s">
        <v>243</v>
      </c>
    </row>
    <row r="94" spans="1:19" s="20" customFormat="1" ht="54" x14ac:dyDescent="0.15">
      <c r="A94" s="1">
        <f>_xlfn.AGGREGATE(3,5,$A$3:A93)</f>
        <v>91</v>
      </c>
      <c r="B94" s="1" t="s">
        <v>334</v>
      </c>
      <c r="C94" s="1" t="s">
        <v>19</v>
      </c>
      <c r="D94" s="1" t="s">
        <v>109</v>
      </c>
      <c r="E94" s="1" t="s">
        <v>21</v>
      </c>
      <c r="F94" s="1" t="s">
        <v>22</v>
      </c>
      <c r="G94" s="1" t="s">
        <v>68</v>
      </c>
      <c r="H94" s="1" t="s">
        <v>25</v>
      </c>
      <c r="I94" s="1">
        <v>2</v>
      </c>
      <c r="J94" s="1" t="s">
        <v>36</v>
      </c>
      <c r="K94" s="1" t="s">
        <v>25</v>
      </c>
      <c r="L94" s="2" t="s">
        <v>131</v>
      </c>
      <c r="M94" s="2" t="s">
        <v>118</v>
      </c>
      <c r="N94" s="2" t="s">
        <v>54</v>
      </c>
      <c r="O94" s="2" t="s">
        <v>91</v>
      </c>
      <c r="P94" s="2" t="s">
        <v>142</v>
      </c>
      <c r="Q94" s="2" t="s">
        <v>88</v>
      </c>
      <c r="R94" s="2" t="s">
        <v>345</v>
      </c>
      <c r="S94" s="17" t="s">
        <v>243</v>
      </c>
    </row>
    <row r="95" spans="1:19" s="20" customFormat="1" ht="81" x14ac:dyDescent="0.15">
      <c r="A95" s="1">
        <f>_xlfn.AGGREGATE(3,5,$A$3:A94)</f>
        <v>92</v>
      </c>
      <c r="B95" s="1" t="s">
        <v>335</v>
      </c>
      <c r="C95" s="1" t="s">
        <v>19</v>
      </c>
      <c r="D95" s="1" t="s">
        <v>112</v>
      </c>
      <c r="E95" s="1" t="s">
        <v>21</v>
      </c>
      <c r="F95" s="1" t="s">
        <v>22</v>
      </c>
      <c r="G95" s="1" t="s">
        <v>85</v>
      </c>
      <c r="H95" s="1" t="s">
        <v>25</v>
      </c>
      <c r="I95" s="1">
        <v>1</v>
      </c>
      <c r="J95" s="1" t="s">
        <v>36</v>
      </c>
      <c r="K95" s="1"/>
      <c r="L95" s="2" t="s">
        <v>125</v>
      </c>
      <c r="M95" s="2" t="s">
        <v>41</v>
      </c>
      <c r="N95" s="2" t="s">
        <v>34</v>
      </c>
      <c r="O95" s="2"/>
      <c r="P95" s="2" t="s">
        <v>230</v>
      </c>
      <c r="Q95" s="2" t="s">
        <v>197</v>
      </c>
      <c r="R95" s="2" t="s">
        <v>345</v>
      </c>
      <c r="S95" s="17" t="s">
        <v>243</v>
      </c>
    </row>
    <row r="96" spans="1:19" s="20" customFormat="1" ht="54" x14ac:dyDescent="0.15">
      <c r="A96" s="1">
        <f>_xlfn.AGGREGATE(3,5,$A$3:A95)</f>
        <v>93</v>
      </c>
      <c r="B96" s="1" t="s">
        <v>336</v>
      </c>
      <c r="C96" s="1" t="s">
        <v>19</v>
      </c>
      <c r="D96" s="1" t="s">
        <v>113</v>
      </c>
      <c r="E96" s="1" t="s">
        <v>21</v>
      </c>
      <c r="F96" s="1" t="s">
        <v>22</v>
      </c>
      <c r="G96" s="1" t="s">
        <v>143</v>
      </c>
      <c r="H96" s="1" t="s">
        <v>25</v>
      </c>
      <c r="I96" s="1">
        <v>1</v>
      </c>
      <c r="J96" s="1" t="s">
        <v>36</v>
      </c>
      <c r="K96" s="1" t="s">
        <v>144</v>
      </c>
      <c r="L96" s="2" t="s">
        <v>130</v>
      </c>
      <c r="M96" s="2" t="s">
        <v>119</v>
      </c>
      <c r="N96" s="2" t="s">
        <v>221</v>
      </c>
      <c r="O96" s="2" t="s">
        <v>120</v>
      </c>
      <c r="P96" s="2" t="s">
        <v>25</v>
      </c>
      <c r="Q96" s="2" t="s">
        <v>123</v>
      </c>
      <c r="R96" s="2" t="s">
        <v>348</v>
      </c>
      <c r="S96" s="17" t="s">
        <v>243</v>
      </c>
    </row>
    <row r="97" spans="1:19" s="20" customFormat="1" ht="90.75" customHeight="1" x14ac:dyDescent="0.15">
      <c r="A97" s="1">
        <f>_xlfn.AGGREGATE(3,5,$A$3:A96)</f>
        <v>94</v>
      </c>
      <c r="B97" s="1" t="s">
        <v>337</v>
      </c>
      <c r="C97" s="1" t="s">
        <v>19</v>
      </c>
      <c r="D97" s="1" t="s">
        <v>113</v>
      </c>
      <c r="E97" s="1" t="s">
        <v>21</v>
      </c>
      <c r="F97" s="1" t="s">
        <v>22</v>
      </c>
      <c r="G97" s="1" t="s">
        <v>101</v>
      </c>
      <c r="H97" s="1" t="s">
        <v>25</v>
      </c>
      <c r="I97" s="1">
        <v>1</v>
      </c>
      <c r="J97" s="1" t="s">
        <v>36</v>
      </c>
      <c r="K97" s="1" t="s">
        <v>144</v>
      </c>
      <c r="L97" s="2" t="s">
        <v>125</v>
      </c>
      <c r="M97" s="2" t="s">
        <v>41</v>
      </c>
      <c r="N97" s="2" t="s">
        <v>34</v>
      </c>
      <c r="O97" s="2" t="s">
        <v>114</v>
      </c>
      <c r="P97" s="2" t="s">
        <v>230</v>
      </c>
      <c r="Q97" s="2" t="s">
        <v>88</v>
      </c>
      <c r="R97" s="2" t="s">
        <v>345</v>
      </c>
      <c r="S97" s="17" t="s">
        <v>243</v>
      </c>
    </row>
    <row r="98" spans="1:19" s="20" customFormat="1" ht="54" x14ac:dyDescent="0.15">
      <c r="A98" s="1">
        <f>_xlfn.AGGREGATE(3,5,$A$3:A97)</f>
        <v>95</v>
      </c>
      <c r="B98" s="1" t="s">
        <v>338</v>
      </c>
      <c r="C98" s="1" t="s">
        <v>19</v>
      </c>
      <c r="D98" s="1" t="s">
        <v>113</v>
      </c>
      <c r="E98" s="1" t="s">
        <v>21</v>
      </c>
      <c r="F98" s="1" t="s">
        <v>22</v>
      </c>
      <c r="G98" s="1" t="s">
        <v>68</v>
      </c>
      <c r="H98" s="1" t="s">
        <v>25</v>
      </c>
      <c r="I98" s="1">
        <v>1</v>
      </c>
      <c r="J98" s="1" t="s">
        <v>36</v>
      </c>
      <c r="K98" s="1" t="s">
        <v>144</v>
      </c>
      <c r="L98" s="2" t="s">
        <v>131</v>
      </c>
      <c r="M98" s="2" t="s">
        <v>118</v>
      </c>
      <c r="N98" s="2" t="s">
        <v>54</v>
      </c>
      <c r="O98" s="2" t="s">
        <v>115</v>
      </c>
      <c r="P98" s="2" t="s">
        <v>142</v>
      </c>
      <c r="Q98" s="2" t="s">
        <v>88</v>
      </c>
      <c r="R98" s="2" t="s">
        <v>345</v>
      </c>
      <c r="S98" s="17" t="s">
        <v>243</v>
      </c>
    </row>
    <row r="99" spans="1:19" s="20" customFormat="1" ht="81" x14ac:dyDescent="0.15">
      <c r="A99" s="1">
        <f>_xlfn.AGGREGATE(3,5,$A$3:A98)</f>
        <v>96</v>
      </c>
      <c r="B99" s="1" t="s">
        <v>339</v>
      </c>
      <c r="C99" s="1" t="s">
        <v>19</v>
      </c>
      <c r="D99" s="1" t="s">
        <v>113</v>
      </c>
      <c r="E99" s="1" t="s">
        <v>21</v>
      </c>
      <c r="F99" s="1" t="s">
        <v>22</v>
      </c>
      <c r="G99" s="1" t="s">
        <v>90</v>
      </c>
      <c r="H99" s="1" t="s">
        <v>25</v>
      </c>
      <c r="I99" s="1">
        <v>1</v>
      </c>
      <c r="J99" s="1" t="s">
        <v>36</v>
      </c>
      <c r="K99" s="1" t="s">
        <v>144</v>
      </c>
      <c r="L99" s="2" t="s">
        <v>132</v>
      </c>
      <c r="M99" s="2" t="s">
        <v>60</v>
      </c>
      <c r="N99" s="2" t="s">
        <v>199</v>
      </c>
      <c r="O99" s="2" t="s">
        <v>149</v>
      </c>
      <c r="P99" s="2" t="s">
        <v>230</v>
      </c>
      <c r="Q99" s="2" t="s">
        <v>123</v>
      </c>
      <c r="R99" s="2" t="s">
        <v>349</v>
      </c>
      <c r="S99" s="17" t="s">
        <v>243</v>
      </c>
    </row>
    <row r="100" spans="1:19" s="20" customFormat="1" ht="54" x14ac:dyDescent="0.15">
      <c r="A100" s="1">
        <f>_xlfn.AGGREGATE(3,5,$A$3:A99)</f>
        <v>97</v>
      </c>
      <c r="B100" s="1" t="s">
        <v>340</v>
      </c>
      <c r="C100" s="1" t="s">
        <v>19</v>
      </c>
      <c r="D100" s="1" t="s">
        <v>117</v>
      </c>
      <c r="E100" s="1" t="s">
        <v>21</v>
      </c>
      <c r="F100" s="1" t="s">
        <v>22</v>
      </c>
      <c r="G100" s="1" t="s">
        <v>68</v>
      </c>
      <c r="H100" s="1" t="s">
        <v>25</v>
      </c>
      <c r="I100" s="1">
        <v>1</v>
      </c>
      <c r="J100" s="1" t="s">
        <v>36</v>
      </c>
      <c r="K100" s="1" t="s">
        <v>144</v>
      </c>
      <c r="L100" s="2" t="s">
        <v>131</v>
      </c>
      <c r="M100" s="2" t="s">
        <v>118</v>
      </c>
      <c r="N100" s="2" t="s">
        <v>54</v>
      </c>
      <c r="O100" s="2" t="s">
        <v>91</v>
      </c>
      <c r="P100" s="2" t="s">
        <v>148</v>
      </c>
      <c r="Q100" s="2" t="s">
        <v>137</v>
      </c>
      <c r="R100" s="2" t="s">
        <v>345</v>
      </c>
      <c r="S100" s="17" t="s">
        <v>243</v>
      </c>
    </row>
    <row r="101" spans="1:19" s="20" customFormat="1" ht="54" x14ac:dyDescent="0.15">
      <c r="A101" s="1">
        <f>_xlfn.AGGREGATE(3,5,$A$3:A100)</f>
        <v>98</v>
      </c>
      <c r="B101" s="1" t="s">
        <v>341</v>
      </c>
      <c r="C101" s="1" t="s">
        <v>19</v>
      </c>
      <c r="D101" s="1" t="s">
        <v>117</v>
      </c>
      <c r="E101" s="1" t="s">
        <v>21</v>
      </c>
      <c r="F101" s="1" t="s">
        <v>22</v>
      </c>
      <c r="G101" s="1" t="s">
        <v>68</v>
      </c>
      <c r="H101" s="1" t="s">
        <v>25</v>
      </c>
      <c r="I101" s="1">
        <v>2</v>
      </c>
      <c r="J101" s="1" t="s">
        <v>36</v>
      </c>
      <c r="K101" s="1" t="s">
        <v>144</v>
      </c>
      <c r="L101" s="2" t="s">
        <v>131</v>
      </c>
      <c r="M101" s="2" t="s">
        <v>118</v>
      </c>
      <c r="N101" s="2" t="s">
        <v>54</v>
      </c>
      <c r="O101" s="2" t="s">
        <v>91</v>
      </c>
      <c r="P101" s="2" t="s">
        <v>142</v>
      </c>
      <c r="Q101" s="2" t="s">
        <v>137</v>
      </c>
      <c r="R101" s="2" t="s">
        <v>345</v>
      </c>
      <c r="S101" s="17" t="s">
        <v>243</v>
      </c>
    </row>
    <row r="102" spans="1:19" s="20" customFormat="1" ht="54" x14ac:dyDescent="0.15">
      <c r="A102" s="1">
        <f>_xlfn.AGGREGATE(3,5,$A$3:A101)</f>
        <v>99</v>
      </c>
      <c r="B102" s="1" t="s">
        <v>342</v>
      </c>
      <c r="C102" s="1" t="s">
        <v>19</v>
      </c>
      <c r="D102" s="1" t="s">
        <v>117</v>
      </c>
      <c r="E102" s="1" t="s">
        <v>21</v>
      </c>
      <c r="F102" s="1" t="s">
        <v>22</v>
      </c>
      <c r="G102" s="1" t="s">
        <v>111</v>
      </c>
      <c r="H102" s="1" t="s">
        <v>25</v>
      </c>
      <c r="I102" s="1">
        <v>1</v>
      </c>
      <c r="J102" s="1" t="s">
        <v>36</v>
      </c>
      <c r="K102" s="1" t="s">
        <v>144</v>
      </c>
      <c r="L102" s="2" t="s">
        <v>130</v>
      </c>
      <c r="M102" s="2" t="s">
        <v>119</v>
      </c>
      <c r="N102" s="2" t="s">
        <v>106</v>
      </c>
      <c r="O102" s="2" t="s">
        <v>120</v>
      </c>
      <c r="P102" s="2" t="s">
        <v>140</v>
      </c>
      <c r="Q102" s="2" t="s">
        <v>137</v>
      </c>
      <c r="R102" s="2" t="s">
        <v>345</v>
      </c>
      <c r="S102" s="17" t="s">
        <v>243</v>
      </c>
    </row>
    <row r="103" spans="1:19" s="20" customFormat="1" ht="81" x14ac:dyDescent="0.15">
      <c r="A103" s="1">
        <f>_xlfn.AGGREGATE(3,5,$A$3:A102)</f>
        <v>100</v>
      </c>
      <c r="B103" s="1" t="s">
        <v>343</v>
      </c>
      <c r="C103" s="1" t="s">
        <v>19</v>
      </c>
      <c r="D103" s="1" t="s">
        <v>117</v>
      </c>
      <c r="E103" s="1" t="s">
        <v>21</v>
      </c>
      <c r="F103" s="1" t="s">
        <v>22</v>
      </c>
      <c r="G103" s="1" t="s">
        <v>85</v>
      </c>
      <c r="H103" s="1" t="s">
        <v>25</v>
      </c>
      <c r="I103" s="1">
        <v>3</v>
      </c>
      <c r="J103" s="1" t="s">
        <v>36</v>
      </c>
      <c r="K103" s="1" t="s">
        <v>144</v>
      </c>
      <c r="L103" s="2" t="s">
        <v>125</v>
      </c>
      <c r="M103" s="2" t="s">
        <v>41</v>
      </c>
      <c r="N103" s="2" t="s">
        <v>34</v>
      </c>
      <c r="O103" s="2" t="s">
        <v>87</v>
      </c>
      <c r="P103" s="2" t="s">
        <v>230</v>
      </c>
      <c r="Q103" s="2" t="s">
        <v>88</v>
      </c>
      <c r="R103" s="2" t="s">
        <v>345</v>
      </c>
      <c r="S103" s="17" t="s">
        <v>243</v>
      </c>
    </row>
    <row r="104" spans="1:19" s="20" customFormat="1" ht="54" x14ac:dyDescent="0.15">
      <c r="A104" s="1">
        <f>_xlfn.AGGREGATE(3,5,$A$3:A103)</f>
        <v>101</v>
      </c>
      <c r="B104" s="1" t="s">
        <v>344</v>
      </c>
      <c r="C104" s="1" t="s">
        <v>19</v>
      </c>
      <c r="D104" s="1" t="s">
        <v>117</v>
      </c>
      <c r="E104" s="1" t="s">
        <v>21</v>
      </c>
      <c r="F104" s="1" t="s">
        <v>22</v>
      </c>
      <c r="G104" s="1" t="s">
        <v>121</v>
      </c>
      <c r="H104" s="1" t="s">
        <v>25</v>
      </c>
      <c r="I104" s="1">
        <v>1</v>
      </c>
      <c r="J104" s="1" t="s">
        <v>36</v>
      </c>
      <c r="K104" s="1" t="s">
        <v>147</v>
      </c>
      <c r="L104" s="2" t="s">
        <v>129</v>
      </c>
      <c r="M104" s="2" t="s">
        <v>213</v>
      </c>
      <c r="N104" s="2" t="s">
        <v>214</v>
      </c>
      <c r="O104" s="2" t="s">
        <v>122</v>
      </c>
      <c r="P104" s="2" t="s">
        <v>25</v>
      </c>
      <c r="Q104" s="2" t="s">
        <v>88</v>
      </c>
      <c r="R104" s="2" t="s">
        <v>348</v>
      </c>
      <c r="S104" s="17" t="s">
        <v>243</v>
      </c>
    </row>
    <row r="105" spans="1:19" s="20" customFormat="1" ht="36.75" customHeight="1" x14ac:dyDescent="0.15">
      <c r="A105" s="21" t="s">
        <v>193</v>
      </c>
      <c r="B105" s="21"/>
      <c r="C105" s="21"/>
      <c r="D105" s="21"/>
      <c r="E105" s="21"/>
      <c r="F105" s="21"/>
      <c r="G105" s="21"/>
      <c r="H105" s="21"/>
      <c r="I105" s="21">
        <f>SUBTOTAL(109,表1[招聘人数])</f>
        <v>192</v>
      </c>
      <c r="J105" s="21"/>
      <c r="K105" s="21"/>
      <c r="L105" s="22"/>
      <c r="M105" s="22"/>
      <c r="N105" s="22"/>
      <c r="O105" s="23"/>
      <c r="P105" s="23"/>
      <c r="Q105" s="22"/>
      <c r="R105" s="22"/>
      <c r="S105" s="24"/>
    </row>
    <row r="106" spans="1:19" s="20" customFormat="1" ht="40.5" customHeight="1" x14ac:dyDescent="0.15">
      <c r="A106" s="25" t="s">
        <v>9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10"/>
    </row>
  </sheetData>
  <sheetProtection password="CF7A" sheet="1" objects="1" scenarios="1" autoFilter="0"/>
  <mergeCells count="3">
    <mergeCell ref="A1:R1"/>
    <mergeCell ref="A2:R2"/>
    <mergeCell ref="A106:R106"/>
  </mergeCells>
  <phoneticPr fontId="1" type="noConversion"/>
  <dataValidations count="2">
    <dataValidation type="list" allowBlank="1" showInputMessage="1" showErrorMessage="1" sqref="F4:F104">
      <formula1>"专技类"</formula1>
    </dataValidation>
    <dataValidation type="list" allowBlank="1" showInputMessage="1" showErrorMessage="1" sqref="J4:J104">
      <formula1>"是,否"</formula1>
    </dataValidation>
  </dataValidations>
  <printOptions horizontalCentered="1"/>
  <pageMargins left="0.39370078740157483" right="0.39370078740157483" top="0.74803149606299213" bottom="0.59055118110236227" header="0.31496062992125984" footer="0.31496062992125984"/>
  <pageSetup paperSize="9" scale="61" fitToHeight="0" orientation="landscape" blackAndWhite="1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5" sqref="D35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Sheet4</vt:lpstr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2021-08-03T03:20:41Z</dcterms:modified>
</cp:coreProperties>
</file>