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表" sheetId="1" r:id="rId1"/>
  </sheets>
  <definedNames>
    <definedName name="_xlnm._FilterDatabase" localSheetId="0" hidden="1">岗位表!$A$4:$Q$101</definedName>
  </definedNames>
  <calcPr calcId="144525"/>
</workbook>
</file>

<file path=xl/sharedStrings.xml><?xml version="1.0" encoding="utf-8"?>
<sst xmlns="http://schemas.openxmlformats.org/spreadsheetml/2006/main" count="784" uniqueCount="272">
  <si>
    <t>2021年奈曼旗事业单位公开招聘工作人员岗位表</t>
  </si>
  <si>
    <t>招聘
单位</t>
  </si>
  <si>
    <t>单位类别</t>
  </si>
  <si>
    <t>岗位
代码</t>
  </si>
  <si>
    <t>招聘人数</t>
  </si>
  <si>
    <t>岗位招聘条件</t>
  </si>
  <si>
    <t>招聘单位联系电话</t>
  </si>
  <si>
    <t>学历</t>
  </si>
  <si>
    <t>学位</t>
  </si>
  <si>
    <t>专业</t>
  </si>
  <si>
    <t>执业
资格</t>
  </si>
  <si>
    <t>户籍</t>
  </si>
  <si>
    <t>其他条件</t>
  </si>
  <si>
    <t>合计</t>
  </si>
  <si>
    <t>普通岗位</t>
  </si>
  <si>
    <t>项目生</t>
  </si>
  <si>
    <t>高校毕业生</t>
  </si>
  <si>
    <t>蒙汉兼通</t>
  </si>
  <si>
    <t>专科</t>
  </si>
  <si>
    <t>本科</t>
  </si>
  <si>
    <t>研究生</t>
  </si>
  <si>
    <t>奈曼旗融媒体中心</t>
  </si>
  <si>
    <t>0101</t>
  </si>
  <si>
    <t>学士及以上</t>
  </si>
  <si>
    <t>哲学类、汉语言文学、中国少数民族语言文学、影视摄影制作、艺术与科技、工艺美术、广播电视编导、编辑出版学、播音与主持艺术、动画、网络新媒体、数字媒体技术、数字媒体艺术、新闻学、新闻传播学类</t>
  </si>
  <si>
    <t>马克思主义哲学、中国哲学、新闻学、传播学、语言学及应用语言学、中国现当代文学、艺术设计、设计艺术学、广播电视、广播电视艺术学</t>
  </si>
  <si>
    <t>不限</t>
  </si>
  <si>
    <t>0475-4213400</t>
  </si>
  <si>
    <t>0102</t>
  </si>
  <si>
    <t>中国少数民族语言文学、艺术与科技、工艺美术、编辑出版学、动画</t>
  </si>
  <si>
    <t>新闻学、传播学、语言学及应用语言学、艺术设计、设计艺术学、广播电视、广播电视艺术学</t>
  </si>
  <si>
    <t>0103</t>
  </si>
  <si>
    <t>会计学、财务管理、审计学、财政学、金融学</t>
  </si>
  <si>
    <t>会计学、企业管理、会计硕士、财政学、审计硕士</t>
  </si>
  <si>
    <t>0104</t>
  </si>
  <si>
    <t>通辽市</t>
  </si>
  <si>
    <t>具有两年以上在通辽市级或旗县级融媒体中心从事采编岗位工作经历</t>
  </si>
  <si>
    <t>奈曼旗民兵军事训练基地</t>
  </si>
  <si>
    <t>公益一类</t>
  </si>
  <si>
    <t>0201</t>
  </si>
  <si>
    <t>奈曼旗</t>
  </si>
  <si>
    <t>0202</t>
  </si>
  <si>
    <t>奈曼旗人大机关政务保障中心</t>
  </si>
  <si>
    <t>0301</t>
  </si>
  <si>
    <t>0302</t>
  </si>
  <si>
    <t>奈曼旗政协机关政务保障中心</t>
  </si>
  <si>
    <t>0401</t>
  </si>
  <si>
    <t>会计学、经济学、财务管理、审计学、财政学、金融学</t>
  </si>
  <si>
    <t>0402</t>
  </si>
  <si>
    <t>汉语言文学、汉语言、新闻学、秘书学、应用语言学</t>
  </si>
  <si>
    <t>语言学及应用语言学、汉语言文字学</t>
  </si>
  <si>
    <t>奈曼旗社会治安综合治理中心</t>
  </si>
  <si>
    <t>0501</t>
  </si>
  <si>
    <t>法学</t>
  </si>
  <si>
    <t>法学理论、法律史、宪法学与行政法学、刑法学、民商法学、诉讼法学、经济法学</t>
  </si>
  <si>
    <t>奈曼旗委巡查工作数据信息中心</t>
  </si>
  <si>
    <t>0601</t>
  </si>
  <si>
    <t>工商管理类、农业经济管理类、公共管理类、工业工程类、电子商务类</t>
  </si>
  <si>
    <t>行政管理、农业经济管理、工业工程与管理</t>
  </si>
  <si>
    <t>中共党员或中共预备党员，限在本旗县最低服务3年（含试用期）</t>
  </si>
  <si>
    <t>0602</t>
  </si>
  <si>
    <t>土木类、电子信息类、自动化类、计算机类、水利类</t>
  </si>
  <si>
    <t>土木工程类、电子科学与技术类、计算机科学与技术类、水利工程类</t>
  </si>
  <si>
    <t>限在本旗县最低服务3年（含试用期）</t>
  </si>
  <si>
    <t>0603</t>
  </si>
  <si>
    <t>奈曼旗统战事务服务中心</t>
  </si>
  <si>
    <t>0701</t>
  </si>
  <si>
    <t>奈曼旗新时代文明实践服务中心</t>
  </si>
  <si>
    <t>0801</t>
  </si>
  <si>
    <t>汉语言、汉语言文学、哲学、社会学、科学社会主义、中国共产党历史、思想政治教育、政治学与行政学</t>
  </si>
  <si>
    <t>马克思主义哲学、中国哲学、新闻学、传播学、语言学及应用语言学、汉语言文字学、中国现当代文学</t>
  </si>
  <si>
    <t>奈曼旗网络安全应急指挥中心</t>
  </si>
  <si>
    <t>0901</t>
  </si>
  <si>
    <t>广播电视工程、电波传播与天线、电子信息科学与技术、电子与计算机工程、计算机科学与技术、网络工程、信息安全</t>
  </si>
  <si>
    <t>广播电视艺术学、电子科学与技术类、计算机科学与技术类</t>
  </si>
  <si>
    <t>0902</t>
  </si>
  <si>
    <t>哲学类、汉语言文学、影视摄影制作、艺术与科技、工艺美术、广播电视编导、网络新媒体、数字媒体技术、数字媒体艺术</t>
  </si>
  <si>
    <t>奈曼旗合作交流中心</t>
  </si>
  <si>
    <t>1001</t>
  </si>
  <si>
    <t>1002</t>
  </si>
  <si>
    <t>奈曼旗委工作部门所属事业单位</t>
  </si>
  <si>
    <t>1101</t>
  </si>
  <si>
    <t>经济学、财政学、金融学、会计学、财务管理、审计学、哲学、政治与行政学、汉语言文学、汉语言、古典文献学、历史学、通信工程、电子科学与技术、计算机科学与技术、软件工程、网络工程、信息安全、物联网工程、电子与计算机工程、信息管理与信息系统、数字媒体技术</t>
  </si>
  <si>
    <t xml:space="preserve">财政学、金融学、会计学、国民经济学、区域经济学、金融硕士、审计硕士、企业管理(含:财务管理）、马克思主义哲学、中国哲学、政治学理论、中共党史、中国古典文献学、新闻学、新闻与传播硕士、比较文学与世界文学、通信与信息系统、计算机系统结构、计算机软件与理论、计算机应用技术、安全科学与工程
</t>
  </si>
  <si>
    <t>中共党员或预备党员，限在本单位最低服务5年（含试用期），该岗位工作比较艰苦且有值班值宿任务，建议男性报考，此岗位在资格复审时需进行政审，政审合格者方可进入下一环节。</t>
  </si>
  <si>
    <t>0475-4556999</t>
  </si>
  <si>
    <t>奈曼旗科技馆</t>
  </si>
  <si>
    <t>1201</t>
  </si>
  <si>
    <t>计算机科学与技术、软件工程、网络工程、信息安全、电子信息科学与技术</t>
  </si>
  <si>
    <t>计算机科学与技术类</t>
  </si>
  <si>
    <t>通辽市公共资源交易中心奈曼旗分中心</t>
  </si>
  <si>
    <t>1301</t>
  </si>
  <si>
    <t>1302</t>
  </si>
  <si>
    <t>1303</t>
  </si>
  <si>
    <t>奈曼旗大数据中心</t>
  </si>
  <si>
    <t>1401</t>
  </si>
  <si>
    <t>网络工程、网络安全、软件工程、数据科学与大数据技术、信息管理与信息系统</t>
  </si>
  <si>
    <t>网络工程、软件工程</t>
  </si>
  <si>
    <t>1402</t>
  </si>
  <si>
    <t>计算机科学与技术、、信息安全、计算机应用与信息管理、计算机通信、计算机信息管理与计算机系统</t>
  </si>
  <si>
    <t>1403</t>
  </si>
  <si>
    <t>语言学及应用语言学、汉语言文字学、新闻学</t>
  </si>
  <si>
    <t>1404</t>
  </si>
  <si>
    <t>会计学、经济学、财务管理、审计学、财政学、金融学、工商管理</t>
  </si>
  <si>
    <t>奈曼旗自然公园管护中心</t>
  </si>
  <si>
    <t>1501</t>
  </si>
  <si>
    <t>会计学、财政学、财务管理、工商管理</t>
  </si>
  <si>
    <t>1502</t>
  </si>
  <si>
    <t>植物保护、植物科学与技术</t>
  </si>
  <si>
    <t>植物保护、植物病理学</t>
  </si>
  <si>
    <t>1503</t>
  </si>
  <si>
    <t>动物科学、野生动物与自然保护区管理</t>
  </si>
  <si>
    <t>森林保护学、野生动植物保</t>
  </si>
  <si>
    <t>1504</t>
  </si>
  <si>
    <t>摄影、数字媒体艺术、视觉传达设计、影视摄影与制作、艺术设计学</t>
  </si>
  <si>
    <t>设计艺术学</t>
  </si>
  <si>
    <t>奈曼旗经济发展服务中心</t>
  </si>
  <si>
    <t>1601</t>
  </si>
  <si>
    <t>国民经济管理、资源与环境经济学、能源经济、人力资源管理、工业工程、土木工程、电子信息工程、新能源科学与工程、统计学、应用统计学、材料类</t>
  </si>
  <si>
    <t>1602</t>
  </si>
  <si>
    <t>奈曼旗电子商务服务中心</t>
  </si>
  <si>
    <t>1701</t>
  </si>
  <si>
    <t>限男性报考</t>
  </si>
  <si>
    <t>1702</t>
  </si>
  <si>
    <t>限女性报考</t>
  </si>
  <si>
    <t>奈曼旗图书馆</t>
  </si>
  <si>
    <t>1801</t>
  </si>
  <si>
    <t>汉语言文学、汉语言、秘书学、新闻学</t>
  </si>
  <si>
    <t>图书馆学、汉语言文字学、新闻学</t>
  </si>
  <si>
    <t>奈曼旗文物和非物质文化遗产保护利用中心</t>
  </si>
  <si>
    <t>1901</t>
  </si>
  <si>
    <t>汉语言文学、汉语言、秘书学、新闻学、经济学、会计学、财务管理、审计学、财政学</t>
  </si>
  <si>
    <t>汉语言文字学、新闻学、会计学、财政学</t>
  </si>
  <si>
    <t>奈曼旗文化馆</t>
  </si>
  <si>
    <t>2001</t>
  </si>
  <si>
    <t>汉语言文学、汉语言、古典文献学、应用语言学、编辑出版学、新闻学</t>
  </si>
  <si>
    <t>汉语言文字学
语言学及应用语言学</t>
  </si>
  <si>
    <t>2002</t>
  </si>
  <si>
    <t>音乐表演、音乐学、作曲与作曲技术理论</t>
  </si>
  <si>
    <t>音乐学</t>
  </si>
  <si>
    <t>声乐辅导岗位</t>
  </si>
  <si>
    <t>奈曼旗扶贫信息监测中心</t>
  </si>
  <si>
    <t>2101</t>
  </si>
  <si>
    <t>2102</t>
  </si>
  <si>
    <t>会计学、财务管理、审计学、财政学</t>
  </si>
  <si>
    <t>奈曼旗河道堤防管护中心</t>
  </si>
  <si>
    <t>2201</t>
  </si>
  <si>
    <t>2202</t>
  </si>
  <si>
    <t>水利水电建筑工程、水务工程、水利工程、农业水利工程</t>
  </si>
  <si>
    <t>水利水电工程</t>
  </si>
  <si>
    <t>2203</t>
  </si>
  <si>
    <t>奈曼旗财政综合服务中心</t>
  </si>
  <si>
    <t>2301</t>
  </si>
  <si>
    <t>经济学、会计学、审计学、会计与审计、财政学、税收学</t>
  </si>
  <si>
    <t>2302</t>
  </si>
  <si>
    <t>汉语言文学、汉语言、新闻学、秘书学、应用语言学、人力资源管理、工商管理</t>
  </si>
  <si>
    <t>奈曼旗动物疫病预防控制中心</t>
  </si>
  <si>
    <t>2401</t>
  </si>
  <si>
    <t>动物医学、生物技术、兽医公共卫生、实验动物学</t>
  </si>
  <si>
    <t>动物学、预防兽医学</t>
  </si>
  <si>
    <t>2402</t>
  </si>
  <si>
    <t>奈曼旗农业技术推广中心</t>
  </si>
  <si>
    <t>2501</t>
  </si>
  <si>
    <t>植物保护、农业水利、农药化肥、智慧农业</t>
  </si>
  <si>
    <t>农业水土工程、植物病理学</t>
  </si>
  <si>
    <t>奈曼旗自然资源综合保障服务中心</t>
  </si>
  <si>
    <t>2601</t>
  </si>
  <si>
    <t>城市规划、土地管理、建筑学、土木工程</t>
  </si>
  <si>
    <t>城市规划与设计、土地资源管理、建筑学类、土木工程类</t>
  </si>
  <si>
    <t>奈曼旗自然资源中心所</t>
  </si>
  <si>
    <t>2701</t>
  </si>
  <si>
    <t>奈曼旗不动产登记中心</t>
  </si>
  <si>
    <t>2801</t>
  </si>
  <si>
    <t>奈曼旗工业和信息化综合保障中心</t>
  </si>
  <si>
    <t>2901</t>
  </si>
  <si>
    <t>汉语言文学、汉语言、新闻学、秘书学、应用语言学、公共管理类</t>
  </si>
  <si>
    <t>语言学及应用语言学、汉语言文字学、公共管理类</t>
  </si>
  <si>
    <t>2902</t>
  </si>
  <si>
    <t>能源与动力工程、 新能源科学与工程、储能科学与工程、化学生物学、冶金工程、、能源经济、数据科学与大数据技术</t>
  </si>
  <si>
    <t>能源动力、生物化学与分子生物学、冶金物理化学</t>
  </si>
  <si>
    <t>奈曼旗民委事务服务中心</t>
  </si>
  <si>
    <t>3001</t>
  </si>
  <si>
    <t>奈曼旗司法局综合保障中心</t>
  </si>
  <si>
    <t>3101</t>
  </si>
  <si>
    <t>3102</t>
  </si>
  <si>
    <t>3103</t>
  </si>
  <si>
    <t>法律职业资格A证或C证</t>
  </si>
  <si>
    <t>奈曼旗公证处</t>
  </si>
  <si>
    <t>3201</t>
  </si>
  <si>
    <t>奈曼旗市政园林环卫管理所</t>
  </si>
  <si>
    <t>3301</t>
  </si>
  <si>
    <t>机械工程、机械设计制造及其自动化、机械电子工程、自动化</t>
  </si>
  <si>
    <t>机械制造及其自动化</t>
  </si>
  <si>
    <t>长期在室外工作，建议男性报考</t>
  </si>
  <si>
    <t>奈曼旗房产事务服务服务中心</t>
  </si>
  <si>
    <t>3401</t>
  </si>
  <si>
    <t>财务管理、会计学、经济学、金融学</t>
  </si>
  <si>
    <t>会计学、金融学、应用经济学</t>
  </si>
  <si>
    <t>3402</t>
  </si>
  <si>
    <t>汉语言文学、汉语言、新闻学、 编辑出版学、思想政治教育</t>
  </si>
  <si>
    <t>汉语言文字学、思想政治教育、语言学及应用语言学、中国现当代文学、文艺学</t>
  </si>
  <si>
    <t>奈曼旗技术质量安全服务中心</t>
  </si>
  <si>
    <t>3501</t>
  </si>
  <si>
    <t>土木工程、市政工程、道路桥梁与渡河工程、建筑学、城市地下空间工程</t>
  </si>
  <si>
    <t>岩土工程、市政工程、建筑学、建筑技术学、桥梁与隧道工程</t>
  </si>
  <si>
    <t>3502</t>
  </si>
  <si>
    <t>建筑电气与智能化、建筑设施智能技术、电气工程及其自动化</t>
  </si>
  <si>
    <t>电力系统及其自动化、电力电子于电力传动、电工理论与新技术、物理电子学</t>
  </si>
  <si>
    <t>3503</t>
  </si>
  <si>
    <t>给排水科学与工程、城市水系统工程、消防工程、建筑环境与能源应用工程</t>
  </si>
  <si>
    <t>水工结构工程、防灾减灾工程及防护工程</t>
  </si>
  <si>
    <t>奈曼旗交通运输事务服务中心</t>
  </si>
  <si>
    <t>3601</t>
  </si>
  <si>
    <t>交通运营管理、 交通枢纽运营管理、汽车运用安全管理、新能源汽车运用与维、水路运输与海事管理</t>
  </si>
  <si>
    <t>交通运输、交通设备与控制工程、交通工程</t>
  </si>
  <si>
    <t>交通信息工程及控制、车辆工程</t>
  </si>
  <si>
    <t>3602</t>
  </si>
  <si>
    <t>人力资源管理、工商管理、行政管理、劳动与社会保障、土地与资源管理</t>
  </si>
  <si>
    <t>行政管理、社会保障</t>
  </si>
  <si>
    <t>3603</t>
  </si>
  <si>
    <t>工程测量技术、摄影测量与遥感技术、测绘工程技术、测绘地理信息技术、测绘与地质工程技术</t>
  </si>
  <si>
    <t>测绘工程、遥感科学与技术、地理国情监测、地理空间信息工程</t>
  </si>
  <si>
    <t>大地测量学与测量工程</t>
  </si>
  <si>
    <t>3604</t>
  </si>
  <si>
    <t>建筑工程技术、道路桥梁工程技术、道路运输与路政管理、道路养护与管理、公路机械化施工技术</t>
  </si>
  <si>
    <t xml:space="preserve">土木工程、道路桥梁与渡河工程、（土木、水利与交通工程）
</t>
  </si>
  <si>
    <t>桥梁与隧道工程、交通运输规划与管理</t>
  </si>
  <si>
    <t>奈曼旗婚姻登记处</t>
  </si>
  <si>
    <t>3701</t>
  </si>
  <si>
    <t>奈曼旗工业园区事务服务中心</t>
  </si>
  <si>
    <t>3801</t>
  </si>
  <si>
    <t>应用语言学、秘书学、汉语言文学、政治学与行政学、（政治学、经济学与哲学）</t>
  </si>
  <si>
    <t>3802</t>
  </si>
  <si>
    <t>经济学、经济统计学、金融学、信息管理与信息系统</t>
  </si>
  <si>
    <t>3803</t>
  </si>
  <si>
    <t>土木工程、测绘工程、环境工程、建筑学、城乡规划</t>
  </si>
  <si>
    <t>奈曼旗林业系统各事业单位</t>
  </si>
  <si>
    <t>3901</t>
  </si>
  <si>
    <t>1.招聘单位：奈曼旗林业工作站。2.限在本旗县最低服务3年（含试用期）。</t>
  </si>
  <si>
    <t>3902</t>
  </si>
  <si>
    <t>林学、园林、森林保护、森林资源保护与游憩、森林工程、野生动物与自然保护区管理、
水土保持与荒漠化防治、经济林、植物保护、园艺、草业科学</t>
  </si>
  <si>
    <t>森林工程、林木遗传育种、森林经理学、森林培育、森林保护学、野生动植物保护与利用、果树学、植物病理学、园林植物与观赏园艺、水土保持与荒漠化防治、林业经济管理、草学</t>
  </si>
  <si>
    <t>1.招聘单位：奈曼旗大沁他拉苗圃1人，奈曼旗兴隆沼生态建设发展中心3人，奈曼旗八仙筒国有林场3人，奈曼旗青龙山国有林场3人，奈曼旗沙日浩来国有机械林场2人。2.按总成绩从高分到低分的顺序考生自主选择具体单位。3.限在本旗县最低服务3年（含试用期）。</t>
  </si>
  <si>
    <t>3903</t>
  </si>
  <si>
    <t>1.招聘单位：奈曼旗奈林国有治沙林场1人，奈曼旗大柳树国有治沙林场3人，奈曼旗桥河国有母树林场3人，奈曼旗新镇国有机械林场4人。2.按总成绩从高分到低分的顺序考生自主选择具体单位。3.限在本旗县最低服务3年（含试用期）。</t>
  </si>
  <si>
    <t>1.招聘单位：奈曼旗兴隆沼生态建设发展中心1人，奈曼旗沙日浩来国有机械林场1人，奈曼旗奈林国有治沙林场,1人。2.按总成绩从高分到低分的顺序考生自主选择具体单位。3.限在本旗县最低服务3年（含试用期）。</t>
  </si>
  <si>
    <t>3904</t>
  </si>
  <si>
    <t>1.招聘单位：奈曼旗沙日浩来国有机械林场1人、奈曼旗八仙筒国有林场1人、奈曼旗兴隆沼生态建设发展中心1人，奈曼旗奈林国有治沙林场1人。2.按总成绩从高分到低分的顺序考生自主选择具体单位。3.限在本旗县最低服务3年（含试用期）。</t>
  </si>
  <si>
    <t>固日班花苏木综合行政执法局</t>
  </si>
  <si>
    <t>固日班花苏木综合保障和技术推广中心</t>
  </si>
  <si>
    <t>动物医学、生物技术、野生动物与自然保护区管理、动植物检疫、实验动物学</t>
  </si>
  <si>
    <t>基础兽医学、临床兽医学、动物学、预防兽医学</t>
  </si>
  <si>
    <t>大沁他拉镇党群服务中心</t>
  </si>
  <si>
    <t>奈曼旗疾病预防控制中心</t>
  </si>
  <si>
    <t xml:space="preserve"> 会计学、财务管理、审计学、财政学、工商管理</t>
  </si>
  <si>
    <t>奈曼旗人民医院</t>
  </si>
  <si>
    <t>公益二类</t>
  </si>
  <si>
    <t>奈曼旗蒙医医院</t>
  </si>
  <si>
    <t>计算机科学与技术、信息安全、网络工程、软件工程、信息管理与信息系统</t>
  </si>
  <si>
    <t>计算科学与技术、软件工程、信息安全</t>
  </si>
  <si>
    <t>奈曼旗计划生育协会</t>
  </si>
  <si>
    <t>法学、公共事业管理、行政管理、新闻学</t>
  </si>
  <si>
    <t>奈曼旗爱国卫生服务中心</t>
  </si>
  <si>
    <t>基础医学、生物医学、生物医学科学、职业卫生工程、卫生教育、护理学</t>
  </si>
  <si>
    <t>基础医学、护理学</t>
  </si>
  <si>
    <t>奈曼旗新镇中心卫生院</t>
  </si>
  <si>
    <t>会计、财务管理、审计、会计信息管理</t>
  </si>
  <si>
    <t xml:space="preserve">奈曼旗沙日浩来镇中心卫生院  </t>
  </si>
  <si>
    <t>奈曼旗治安镇中心卫生院</t>
  </si>
  <si>
    <t>奈曼旗新镇白音昌卫生院</t>
  </si>
  <si>
    <t>卫生信息管理、计算机应用技术、软件技术、计算机信息管理</t>
  </si>
  <si>
    <t>奈曼旗苇莲苏乡卫生院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</si>
</sst>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font>
    <font>
      <b/>
      <sz val="11"/>
      <name val="宋体"/>
      <charset val="134"/>
    </font>
    <font>
      <sz val="11"/>
      <name val="宋体"/>
      <charset val="134"/>
    </font>
    <font>
      <sz val="20"/>
      <name val="方正小标宋简体"/>
      <charset val="134"/>
    </font>
    <font>
      <b/>
      <sz val="9"/>
      <name val="宋体"/>
      <charset val="134"/>
    </font>
    <font>
      <sz val="9"/>
      <name val="宋体"/>
      <charset val="134"/>
      <scheme val="major"/>
    </font>
    <font>
      <b/>
      <sz val="9"/>
      <name val="宋体"/>
      <charset val="134"/>
      <scheme val="major"/>
    </font>
    <font>
      <b/>
      <sz val="9"/>
      <name val="宋体"/>
      <charset val="134"/>
      <scheme val="minor"/>
    </font>
    <font>
      <sz val="9"/>
      <color indexed="8"/>
      <name val="宋体"/>
      <charset val="134"/>
    </font>
    <font>
      <sz val="11"/>
      <color theme="1"/>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sz val="11"/>
      <color rgb="FF006100"/>
      <name val="宋体"/>
      <charset val="0"/>
      <scheme val="minor"/>
    </font>
    <font>
      <sz val="11"/>
      <color rgb="FF9C0006"/>
      <name val="宋体"/>
      <charset val="0"/>
      <scheme val="minor"/>
    </font>
    <font>
      <sz val="11"/>
      <color indexed="8"/>
      <name val="宋体"/>
      <charset val="134"/>
    </font>
    <font>
      <i/>
      <sz val="11"/>
      <color rgb="FF7F7F7F"/>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8"/>
      <color theme="3"/>
      <name val="宋体"/>
      <charset val="134"/>
      <scheme val="minor"/>
    </font>
    <font>
      <sz val="11"/>
      <color rgb="FF9C6500"/>
      <name val="宋体"/>
      <charset val="0"/>
      <scheme val="minor"/>
    </font>
    <font>
      <sz val="12"/>
      <name val="宋体"/>
      <charset val="134"/>
    </font>
    <font>
      <sz val="11"/>
      <color rgb="FFFA7D00"/>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8">
    <xf numFmtId="0" fontId="0" fillId="0" borderId="0">
      <alignment vertical="center"/>
    </xf>
    <xf numFmtId="0" fontId="0" fillId="0" borderId="0">
      <alignment vertical="center"/>
    </xf>
    <xf numFmtId="42" fontId="9" fillId="0" borderId="0" applyFont="0" applyFill="0" applyBorder="0" applyAlignment="0" applyProtection="0">
      <alignment vertical="center"/>
    </xf>
    <xf numFmtId="0" fontId="12" fillId="5" borderId="0" applyNumberFormat="0" applyBorder="0" applyAlignment="0" applyProtection="0">
      <alignment vertical="center"/>
    </xf>
    <xf numFmtId="0" fontId="17" fillId="9" borderId="1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6" borderId="0" applyNumberFormat="0" applyBorder="0" applyAlignment="0" applyProtection="0">
      <alignment vertical="center"/>
    </xf>
    <xf numFmtId="0" fontId="19" fillId="11" borderId="0" applyNumberFormat="0" applyBorder="0" applyAlignment="0" applyProtection="0">
      <alignment vertical="center"/>
    </xf>
    <xf numFmtId="43" fontId="9" fillId="0" borderId="0" applyFont="0" applyFill="0" applyBorder="0" applyAlignment="0" applyProtection="0">
      <alignment vertical="center"/>
    </xf>
    <xf numFmtId="0" fontId="11" fillId="14"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lignment vertical="center"/>
    </xf>
    <xf numFmtId="0" fontId="9" fillId="19" borderId="16" applyNumberFormat="0" applyFont="0" applyAlignment="0" applyProtection="0">
      <alignment vertical="center"/>
    </xf>
    <xf numFmtId="0" fontId="11" fillId="18"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0" borderId="0">
      <alignment vertical="center"/>
    </xf>
    <xf numFmtId="0" fontId="27" fillId="0" borderId="0">
      <alignment vertical="center"/>
    </xf>
    <xf numFmtId="0" fontId="21"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1" fillId="22" borderId="0" applyNumberFormat="0" applyBorder="0" applyAlignment="0" applyProtection="0">
      <alignment vertical="center"/>
    </xf>
    <xf numFmtId="0" fontId="10" fillId="0" borderId="18" applyNumberFormat="0" applyFill="0" applyAlignment="0" applyProtection="0">
      <alignment vertical="center"/>
    </xf>
    <xf numFmtId="0" fontId="11" fillId="28" borderId="0" applyNumberFormat="0" applyBorder="0" applyAlignment="0" applyProtection="0">
      <alignment vertical="center"/>
    </xf>
    <xf numFmtId="0" fontId="30" fillId="7" borderId="20" applyNumberFormat="0" applyAlignment="0" applyProtection="0">
      <alignment vertical="center"/>
    </xf>
    <xf numFmtId="0" fontId="14" fillId="7" borderId="14" applyNumberFormat="0" applyAlignment="0" applyProtection="0">
      <alignment vertical="center"/>
    </xf>
    <xf numFmtId="0" fontId="29" fillId="31" borderId="19" applyNumberFormat="0" applyAlignment="0" applyProtection="0">
      <alignment vertical="center"/>
    </xf>
    <xf numFmtId="0" fontId="12" fillId="16" borderId="0" applyNumberFormat="0" applyBorder="0" applyAlignment="0" applyProtection="0">
      <alignment vertical="center"/>
    </xf>
    <xf numFmtId="0" fontId="11" fillId="17" borderId="0" applyNumberFormat="0" applyBorder="0" applyAlignment="0" applyProtection="0">
      <alignment vertical="center"/>
    </xf>
    <xf numFmtId="0" fontId="28" fillId="0" borderId="17" applyNumberFormat="0" applyFill="0" applyAlignment="0" applyProtection="0">
      <alignment vertical="center"/>
    </xf>
    <xf numFmtId="0" fontId="31" fillId="0" borderId="21" applyNumberFormat="0" applyFill="0" applyAlignment="0" applyProtection="0">
      <alignment vertical="center"/>
    </xf>
    <xf numFmtId="0" fontId="18" fillId="10" borderId="0" applyNumberFormat="0" applyBorder="0" applyAlignment="0" applyProtection="0">
      <alignment vertical="center"/>
    </xf>
    <xf numFmtId="0" fontId="26" fillId="20" borderId="0" applyNumberFormat="0" applyBorder="0" applyAlignment="0" applyProtection="0">
      <alignment vertical="center"/>
    </xf>
    <xf numFmtId="0" fontId="12" fillId="15" borderId="0" applyNumberFormat="0" applyBorder="0" applyAlignment="0" applyProtection="0">
      <alignment vertical="center"/>
    </xf>
    <xf numFmtId="0" fontId="11" fillId="8" borderId="0" applyNumberFormat="0" applyBorder="0" applyAlignment="0" applyProtection="0">
      <alignment vertical="center"/>
    </xf>
    <xf numFmtId="0" fontId="0" fillId="0" borderId="0">
      <alignment vertical="center"/>
    </xf>
    <xf numFmtId="0" fontId="12" fillId="34"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33" borderId="0" applyNumberFormat="0" applyBorder="0" applyAlignment="0" applyProtection="0">
      <alignment vertical="center"/>
    </xf>
    <xf numFmtId="0" fontId="11" fillId="27" borderId="0" applyNumberFormat="0" applyBorder="0" applyAlignment="0" applyProtection="0">
      <alignment vertical="center"/>
    </xf>
    <xf numFmtId="0" fontId="27" fillId="0" borderId="0">
      <alignment vertical="center"/>
    </xf>
    <xf numFmtId="0" fontId="11" fillId="21" borderId="0" applyNumberFormat="0" applyBorder="0" applyAlignment="0" applyProtection="0">
      <alignment vertical="center"/>
    </xf>
    <xf numFmtId="0" fontId="12" fillId="32" borderId="0" applyNumberFormat="0" applyBorder="0" applyAlignment="0" applyProtection="0">
      <alignment vertical="center"/>
    </xf>
    <xf numFmtId="0" fontId="12" fillId="26" borderId="0" applyNumberFormat="0" applyBorder="0" applyAlignment="0" applyProtection="0">
      <alignment vertical="center"/>
    </xf>
    <xf numFmtId="0" fontId="24" fillId="0" borderId="0">
      <alignment vertical="center"/>
    </xf>
    <xf numFmtId="0" fontId="11" fillId="12" borderId="0" applyNumberFormat="0" applyBorder="0" applyAlignment="0" applyProtection="0">
      <alignment vertical="center"/>
    </xf>
    <xf numFmtId="0" fontId="0" fillId="0" borderId="0">
      <alignment vertical="center"/>
    </xf>
    <xf numFmtId="0" fontId="12" fillId="30" borderId="0" applyNumberFormat="0" applyBorder="0" applyAlignment="0" applyProtection="0">
      <alignment vertical="center"/>
    </xf>
    <xf numFmtId="0" fontId="11" fillId="23" borderId="0" applyNumberFormat="0" applyBorder="0" applyAlignment="0" applyProtection="0">
      <alignment vertical="center"/>
    </xf>
    <xf numFmtId="0" fontId="9" fillId="0" borderId="0">
      <alignment vertical="center"/>
    </xf>
    <xf numFmtId="0" fontId="11" fillId="4" borderId="0" applyNumberFormat="0" applyBorder="0" applyAlignment="0" applyProtection="0">
      <alignment vertical="center"/>
    </xf>
    <xf numFmtId="0" fontId="20" fillId="0" borderId="0">
      <alignment vertical="center"/>
    </xf>
    <xf numFmtId="0" fontId="12" fillId="29" borderId="0" applyNumberFormat="0" applyBorder="0" applyAlignment="0" applyProtection="0">
      <alignment vertical="center"/>
    </xf>
    <xf numFmtId="0" fontId="11" fillId="25" borderId="0" applyNumberFormat="0" applyBorder="0" applyAlignment="0" applyProtection="0">
      <alignment vertical="center"/>
    </xf>
    <xf numFmtId="0" fontId="0" fillId="0" borderId="0">
      <alignment vertical="center"/>
    </xf>
    <xf numFmtId="0" fontId="27" fillId="0" borderId="0">
      <alignment vertical="center"/>
    </xf>
    <xf numFmtId="0" fontId="9" fillId="0" borderId="0">
      <alignment vertical="center"/>
    </xf>
    <xf numFmtId="0" fontId="0" fillId="0" borderId="0">
      <alignment vertical="center"/>
    </xf>
    <xf numFmtId="0" fontId="20" fillId="0" borderId="0">
      <alignment vertical="center"/>
    </xf>
    <xf numFmtId="0" fontId="9" fillId="0" borderId="0">
      <alignment vertical="center"/>
    </xf>
    <xf numFmtId="0" fontId="27" fillId="0" borderId="0"/>
    <xf numFmtId="0" fontId="32" fillId="0" borderId="0"/>
    <xf numFmtId="0" fontId="27" fillId="0" borderId="0"/>
  </cellStyleXfs>
  <cellXfs count="7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49" fontId="5" fillId="0" borderId="2" xfId="60" applyNumberFormat="1" applyFont="1" applyFill="1" applyBorder="1" applyAlignment="1">
      <alignment horizontal="center" vertical="center" wrapText="1"/>
    </xf>
    <xf numFmtId="49" fontId="5" fillId="0" borderId="6" xfId="60" applyNumberFormat="1" applyFont="1" applyFill="1" applyBorder="1" applyAlignment="1">
      <alignment horizontal="center" vertical="center" wrapText="1"/>
    </xf>
    <xf numFmtId="49" fontId="5" fillId="0" borderId="1" xfId="64" applyNumberFormat="1" applyFont="1" applyFill="1" applyBorder="1" applyAlignment="1">
      <alignment horizontal="center" vertical="center" wrapText="1"/>
    </xf>
    <xf numFmtId="0" fontId="5" fillId="0" borderId="1" xfId="64" applyFont="1" applyFill="1" applyBorder="1" applyAlignment="1">
      <alignment horizontal="center" vertical="center" wrapText="1"/>
    </xf>
    <xf numFmtId="49" fontId="5" fillId="0" borderId="10" xfId="6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49" fontId="5" fillId="0" borderId="1" xfId="60" applyNumberFormat="1" applyFont="1" applyFill="1" applyBorder="1" applyAlignment="1">
      <alignment horizontal="center" vertical="center" wrapText="1"/>
    </xf>
    <xf numFmtId="0" fontId="5" fillId="0" borderId="1" xfId="60"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51" applyFont="1" applyFill="1" applyBorder="1" applyAlignment="1" applyProtection="1">
      <alignment horizontal="center" vertical="center" wrapText="1"/>
      <protection locked="0"/>
    </xf>
    <xf numFmtId="49" fontId="5" fillId="0" borderId="1" xfId="67" applyNumberFormat="1" applyFont="1" applyFill="1" applyBorder="1" applyAlignment="1">
      <alignment horizontal="center" vertical="center" wrapText="1" shrinkToFit="1"/>
    </xf>
    <xf numFmtId="0" fontId="5" fillId="0" borderId="1" xfId="39" applyFont="1" applyFill="1" applyBorder="1" applyAlignment="1" applyProtection="1">
      <alignment horizontal="center" vertical="center" wrapText="1"/>
      <protection locked="0"/>
    </xf>
    <xf numFmtId="49" fontId="5" fillId="0" borderId="1" xfId="65"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1" xfId="61" applyFont="1" applyFill="1" applyBorder="1" applyAlignment="1">
      <alignment horizontal="center" vertical="center" wrapText="1"/>
    </xf>
    <xf numFmtId="49" fontId="5" fillId="0" borderId="1" xfId="61" applyNumberFormat="1" applyFont="1" applyFill="1" applyBorder="1" applyAlignment="1">
      <alignment horizontal="center" vertical="center" wrapText="1"/>
    </xf>
    <xf numFmtId="0" fontId="5" fillId="0" borderId="1" xfId="61" applyFont="1" applyFill="1" applyBorder="1" applyAlignment="1">
      <alignment horizontal="center" vertical="center"/>
    </xf>
    <xf numFmtId="49" fontId="5" fillId="0" borderId="1" xfId="3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60"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39" applyFont="1" applyFill="1" applyBorder="1" applyAlignment="1">
      <alignment horizontal="center" vertical="center" wrapText="1"/>
    </xf>
    <xf numFmtId="0" fontId="5" fillId="0" borderId="1" xfId="39" applyNumberFormat="1" applyFont="1" applyFill="1" applyBorder="1" applyAlignment="1">
      <alignment horizontal="center" vertical="center" wrapText="1"/>
    </xf>
    <xf numFmtId="0" fontId="5" fillId="0" borderId="1" xfId="67" applyFont="1" applyFill="1" applyBorder="1" applyAlignment="1">
      <alignment horizontal="center" vertical="center" wrapText="1" shrinkToFit="1"/>
    </xf>
    <xf numFmtId="0" fontId="5" fillId="0" borderId="1" xfId="65" applyFont="1" applyFill="1" applyBorder="1" applyAlignment="1">
      <alignment horizontal="center" vertical="center" wrapText="1" shrinkToFit="1"/>
    </xf>
    <xf numFmtId="0" fontId="5" fillId="0" borderId="1" xfId="39" applyFont="1" applyFill="1" applyBorder="1" applyAlignment="1">
      <alignment horizontal="center" vertical="center"/>
    </xf>
    <xf numFmtId="0" fontId="5" fillId="0" borderId="2" xfId="64" applyFont="1" applyFill="1" applyBorder="1" applyAlignment="1">
      <alignment horizontal="center" vertical="center" wrapText="1"/>
    </xf>
    <xf numFmtId="0" fontId="5" fillId="0" borderId="6" xfId="64" applyFont="1" applyFill="1" applyBorder="1" applyAlignment="1">
      <alignment horizontal="center" vertical="center" wrapText="1"/>
    </xf>
    <xf numFmtId="0" fontId="5" fillId="0" borderId="10" xfId="64" applyFont="1" applyFill="1" applyBorder="1" applyAlignment="1">
      <alignment horizontal="center" vertical="center" wrapText="1"/>
    </xf>
    <xf numFmtId="0" fontId="5" fillId="0" borderId="2" xfId="20" applyFont="1" applyFill="1" applyBorder="1" applyAlignment="1">
      <alignment horizontal="center" vertical="center" wrapText="1" shrinkToFit="1"/>
    </xf>
    <xf numFmtId="0" fontId="5" fillId="0" borderId="6" xfId="20" applyFont="1" applyFill="1" applyBorder="1" applyAlignment="1">
      <alignment horizontal="center" vertical="center" wrapText="1" shrinkToFit="1"/>
    </xf>
    <xf numFmtId="0" fontId="5" fillId="0" borderId="1" xfId="20" applyFont="1" applyFill="1" applyBorder="1" applyAlignment="1">
      <alignment horizontal="center" vertical="center" wrapText="1" shrinkToFit="1"/>
    </xf>
    <xf numFmtId="0" fontId="6" fillId="0" borderId="1" xfId="20" applyFont="1" applyFill="1" applyBorder="1" applyAlignment="1" applyProtection="1">
      <alignment horizontal="center" vertical="center" wrapText="1" shrinkToFit="1"/>
      <protection locked="0"/>
    </xf>
    <xf numFmtId="0" fontId="5" fillId="0" borderId="10" xfId="20" applyFont="1" applyFill="1" applyBorder="1" applyAlignment="1">
      <alignment horizontal="center" vertical="center" wrapText="1" shrinkToFit="1"/>
    </xf>
    <xf numFmtId="0" fontId="5" fillId="0" borderId="1" xfId="49"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wrapText="1"/>
    </xf>
    <xf numFmtId="0" fontId="5" fillId="0" borderId="1" xfId="59"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66" applyFont="1" applyFill="1" applyBorder="1" applyAlignment="1">
      <alignment horizontal="center" vertical="center" wrapText="1" shrinkToFit="1"/>
    </xf>
    <xf numFmtId="0" fontId="6" fillId="0" borderId="1" xfId="20" applyFont="1" applyFill="1" applyBorder="1" applyAlignment="1">
      <alignment horizontal="center" vertical="center" wrapText="1" shrinkToFit="1"/>
    </xf>
    <xf numFmtId="49" fontId="5" fillId="0" borderId="1" xfId="20" applyNumberFormat="1" applyFont="1" applyFill="1" applyBorder="1" applyAlignment="1">
      <alignment horizontal="center" vertical="center" wrapText="1" shrinkToFit="1"/>
    </xf>
    <xf numFmtId="0" fontId="5" fillId="0" borderId="1" xfId="1" applyFont="1" applyFill="1" applyBorder="1" applyAlignment="1">
      <alignment horizontal="center" vertical="center" wrapText="1" shrinkToFit="1"/>
    </xf>
    <xf numFmtId="0" fontId="5" fillId="0" borderId="1" xfId="59" applyFont="1" applyFill="1" applyBorder="1" applyAlignment="1">
      <alignment horizontal="center" vertical="center"/>
    </xf>
    <xf numFmtId="49" fontId="5" fillId="0" borderId="1" xfId="59" applyNumberFormat="1" applyFont="1" applyFill="1" applyBorder="1" applyAlignment="1">
      <alignment horizontal="center" vertical="center" wrapText="1"/>
    </xf>
    <xf numFmtId="0" fontId="5" fillId="0" borderId="1" xfId="56" applyFont="1" applyFill="1" applyBorder="1" applyAlignment="1">
      <alignment horizontal="center" vertical="center" wrapText="1"/>
    </xf>
    <xf numFmtId="0" fontId="5" fillId="3" borderId="1" xfId="61" applyFont="1" applyFill="1" applyBorder="1" applyAlignment="1">
      <alignment horizontal="center" vertical="center" wrapText="1"/>
    </xf>
    <xf numFmtId="0" fontId="5" fillId="3" borderId="1" xfId="49"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49" fontId="5" fillId="0" borderId="2" xfId="59" applyNumberFormat="1" applyFont="1" applyFill="1" applyBorder="1" applyAlignment="1">
      <alignment horizontal="center" vertical="center" wrapText="1"/>
    </xf>
    <xf numFmtId="49" fontId="5" fillId="0" borderId="10" xfId="59"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cellXfs>
  <cellStyles count="68">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常规 3 3" xfId="49"/>
    <cellStyle name="强调文字颜色 5" xfId="50" builtinId="45"/>
    <cellStyle name="常规 2 2" xfId="51"/>
    <cellStyle name="40% - 强调文字颜色 5" xfId="52" builtinId="47"/>
    <cellStyle name="60% - 强调文字颜色 5" xfId="53" builtinId="48"/>
    <cellStyle name="常规 3 4" xfId="54"/>
    <cellStyle name="强调文字颜色 6" xfId="55" builtinId="49"/>
    <cellStyle name="常规 2 3" xfId="56"/>
    <cellStyle name="40% - 强调文字颜色 6" xfId="57" builtinId="51"/>
    <cellStyle name="60% - 强调文字颜色 6" xfId="58" builtinId="52"/>
    <cellStyle name="常规 2" xfId="59"/>
    <cellStyle name="常规 3" xfId="60"/>
    <cellStyle name="常规 4" xfId="61"/>
    <cellStyle name="常规 4 2" xfId="62"/>
    <cellStyle name="常规 4 3" xfId="63"/>
    <cellStyle name="常规 5" xfId="64"/>
    <cellStyle name="常规_Sheet1" xfId="65"/>
    <cellStyle name="常规_Sheet1 2" xfId="66"/>
    <cellStyle name="常规_Sheet1 2 2" xfId="6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1"/>
  <sheetViews>
    <sheetView tabSelected="1" workbookViewId="0">
      <pane xSplit="2" ySplit="4" topLeftCell="C39" activePane="bottomRight" state="frozen"/>
      <selection/>
      <selection pane="topRight"/>
      <selection pane="bottomLeft"/>
      <selection pane="bottomRight" activeCell="X42" sqref="X42"/>
    </sheetView>
  </sheetViews>
  <sheetFormatPr defaultColWidth="9" defaultRowHeight="13.5"/>
  <cols>
    <col min="1" max="1" width="13.25" style="2" customWidth="1"/>
    <col min="2" max="2" width="4.125" style="2" customWidth="1"/>
    <col min="3" max="3" width="5.5" style="3" customWidth="1"/>
    <col min="4" max="8" width="3.875" style="2" customWidth="1"/>
    <col min="9" max="9" width="5.5" style="2" customWidth="1"/>
    <col min="10" max="10" width="6.25" style="2" customWidth="1"/>
    <col min="11" max="11" width="13.5" style="2" customWidth="1"/>
    <col min="12" max="13" width="18.125" style="2" customWidth="1"/>
    <col min="14" max="14" width="6.75" style="2" customWidth="1"/>
    <col min="15" max="15" width="6.625" style="2" customWidth="1"/>
    <col min="16" max="16" width="21.5" style="2" customWidth="1"/>
    <col min="17" max="17" width="7.375" style="2" customWidth="1"/>
    <col min="18" max="16384" width="9" style="2"/>
  </cols>
  <sheetData>
    <row r="1" ht="27" spans="1:17">
      <c r="A1" s="4" t="s">
        <v>0</v>
      </c>
      <c r="B1" s="4"/>
      <c r="C1" s="4"/>
      <c r="D1" s="4"/>
      <c r="E1" s="4"/>
      <c r="F1" s="4"/>
      <c r="G1" s="4"/>
      <c r="H1" s="4"/>
      <c r="I1" s="4"/>
      <c r="J1" s="4"/>
      <c r="K1" s="4"/>
      <c r="L1" s="4"/>
      <c r="M1" s="4"/>
      <c r="N1" s="4"/>
      <c r="O1" s="4"/>
      <c r="P1" s="4"/>
      <c r="Q1" s="4"/>
    </row>
    <row r="2" customHeight="1" spans="1:17">
      <c r="A2" s="5" t="s">
        <v>1</v>
      </c>
      <c r="B2" s="6" t="s">
        <v>2</v>
      </c>
      <c r="C2" s="7" t="s">
        <v>3</v>
      </c>
      <c r="D2" s="8" t="s">
        <v>4</v>
      </c>
      <c r="E2" s="9"/>
      <c r="F2" s="9"/>
      <c r="G2" s="9"/>
      <c r="H2" s="10"/>
      <c r="I2" s="5" t="s">
        <v>5</v>
      </c>
      <c r="J2" s="5"/>
      <c r="K2" s="5"/>
      <c r="L2" s="5"/>
      <c r="M2" s="5"/>
      <c r="N2" s="5"/>
      <c r="O2" s="5"/>
      <c r="P2" s="5"/>
      <c r="Q2" s="5" t="s">
        <v>6</v>
      </c>
    </row>
    <row r="3" customHeight="1" spans="1:17">
      <c r="A3" s="5"/>
      <c r="B3" s="11"/>
      <c r="C3" s="7"/>
      <c r="D3" s="12"/>
      <c r="E3" s="13"/>
      <c r="F3" s="13"/>
      <c r="G3" s="13"/>
      <c r="H3" s="14"/>
      <c r="I3" s="5" t="s">
        <v>7</v>
      </c>
      <c r="J3" s="5" t="s">
        <v>8</v>
      </c>
      <c r="K3" s="5"/>
      <c r="L3" s="5" t="s">
        <v>9</v>
      </c>
      <c r="M3" s="5"/>
      <c r="N3" s="5" t="s">
        <v>10</v>
      </c>
      <c r="O3" s="5" t="s">
        <v>11</v>
      </c>
      <c r="P3" s="5" t="s">
        <v>12</v>
      </c>
      <c r="Q3" s="5"/>
    </row>
    <row r="4" ht="33.75" spans="1:17">
      <c r="A4" s="5"/>
      <c r="B4" s="15"/>
      <c r="C4" s="7"/>
      <c r="D4" s="5" t="s">
        <v>13</v>
      </c>
      <c r="E4" s="16" t="s">
        <v>14</v>
      </c>
      <c r="F4" s="16" t="s">
        <v>15</v>
      </c>
      <c r="G4" s="16" t="s">
        <v>16</v>
      </c>
      <c r="H4" s="16" t="s">
        <v>17</v>
      </c>
      <c r="I4" s="5"/>
      <c r="J4" s="5"/>
      <c r="K4" s="5" t="s">
        <v>18</v>
      </c>
      <c r="L4" s="5" t="s">
        <v>19</v>
      </c>
      <c r="M4" s="5" t="s">
        <v>20</v>
      </c>
      <c r="N4" s="5"/>
      <c r="O4" s="5"/>
      <c r="P4" s="5"/>
      <c r="Q4" s="5"/>
    </row>
    <row r="5" ht="101.25" spans="1:17">
      <c r="A5" s="17" t="s">
        <v>21</v>
      </c>
      <c r="B5" s="18"/>
      <c r="C5" s="19" t="s">
        <v>22</v>
      </c>
      <c r="D5" s="20">
        <f t="shared" ref="D5:D68" si="0">E5+F5+G5+H5</f>
        <v>1</v>
      </c>
      <c r="E5" s="20"/>
      <c r="F5" s="20"/>
      <c r="G5" s="20">
        <v>1</v>
      </c>
      <c r="H5" s="20"/>
      <c r="I5" s="20" t="s">
        <v>19</v>
      </c>
      <c r="J5" s="31" t="s">
        <v>23</v>
      </c>
      <c r="K5" s="31"/>
      <c r="L5" s="20" t="s">
        <v>24</v>
      </c>
      <c r="M5" s="20" t="s">
        <v>25</v>
      </c>
      <c r="N5" s="31"/>
      <c r="O5" s="20" t="s">
        <v>26</v>
      </c>
      <c r="P5" s="20"/>
      <c r="Q5" s="46" t="s">
        <v>27</v>
      </c>
    </row>
    <row r="6" ht="45" spans="1:17">
      <c r="A6" s="18"/>
      <c r="B6" s="18"/>
      <c r="C6" s="19" t="s">
        <v>28</v>
      </c>
      <c r="D6" s="20">
        <f t="shared" si="0"/>
        <v>1</v>
      </c>
      <c r="E6" s="20"/>
      <c r="F6" s="20"/>
      <c r="G6" s="20"/>
      <c r="H6" s="20">
        <v>1</v>
      </c>
      <c r="I6" s="20" t="s">
        <v>19</v>
      </c>
      <c r="J6" s="31" t="s">
        <v>23</v>
      </c>
      <c r="K6" s="31"/>
      <c r="L6" s="20" t="s">
        <v>29</v>
      </c>
      <c r="M6" s="20" t="s">
        <v>30</v>
      </c>
      <c r="N6" s="31"/>
      <c r="O6" s="20" t="s">
        <v>26</v>
      </c>
      <c r="P6" s="20"/>
      <c r="Q6" s="47"/>
    </row>
    <row r="7" ht="22.5" spans="1:17">
      <c r="A7" s="18"/>
      <c r="B7" s="21"/>
      <c r="C7" s="19" t="s">
        <v>31</v>
      </c>
      <c r="D7" s="20">
        <f t="shared" si="0"/>
        <v>1</v>
      </c>
      <c r="E7" s="20"/>
      <c r="F7" s="20">
        <v>1</v>
      </c>
      <c r="G7" s="20"/>
      <c r="H7" s="20"/>
      <c r="I7" s="20" t="s">
        <v>19</v>
      </c>
      <c r="J7" s="31" t="s">
        <v>23</v>
      </c>
      <c r="K7" s="31"/>
      <c r="L7" s="26" t="s">
        <v>32</v>
      </c>
      <c r="M7" s="36" t="s">
        <v>33</v>
      </c>
      <c r="N7" s="31"/>
      <c r="O7" s="20" t="s">
        <v>26</v>
      </c>
      <c r="P7" s="31"/>
      <c r="Q7" s="47"/>
    </row>
    <row r="8" ht="33.75" spans="1:17">
      <c r="A8" s="21"/>
      <c r="B8" s="21"/>
      <c r="C8" s="19" t="s">
        <v>34</v>
      </c>
      <c r="D8" s="20">
        <f t="shared" si="0"/>
        <v>2</v>
      </c>
      <c r="E8" s="20">
        <v>2</v>
      </c>
      <c r="F8" s="20"/>
      <c r="G8" s="20"/>
      <c r="H8" s="20"/>
      <c r="I8" s="20" t="s">
        <v>19</v>
      </c>
      <c r="J8" s="20" t="s">
        <v>26</v>
      </c>
      <c r="K8" s="31"/>
      <c r="L8" s="20" t="s">
        <v>26</v>
      </c>
      <c r="M8" s="20" t="s">
        <v>26</v>
      </c>
      <c r="N8" s="31"/>
      <c r="O8" s="31" t="s">
        <v>35</v>
      </c>
      <c r="P8" s="20" t="s">
        <v>36</v>
      </c>
      <c r="Q8" s="48"/>
    </row>
    <row r="9" ht="22.5" spans="1:17">
      <c r="A9" s="17" t="s">
        <v>37</v>
      </c>
      <c r="B9" s="17" t="s">
        <v>38</v>
      </c>
      <c r="C9" s="22" t="s">
        <v>39</v>
      </c>
      <c r="D9" s="20">
        <f t="shared" si="0"/>
        <v>1</v>
      </c>
      <c r="E9" s="23"/>
      <c r="F9" s="23"/>
      <c r="G9" s="23">
        <v>1</v>
      </c>
      <c r="H9" s="23"/>
      <c r="I9" s="20" t="s">
        <v>19</v>
      </c>
      <c r="J9" s="31" t="s">
        <v>23</v>
      </c>
      <c r="K9" s="31"/>
      <c r="L9" s="31" t="s">
        <v>26</v>
      </c>
      <c r="M9" s="31" t="s">
        <v>26</v>
      </c>
      <c r="N9" s="31"/>
      <c r="O9" s="31" t="s">
        <v>40</v>
      </c>
      <c r="P9" s="31"/>
      <c r="Q9" s="46" t="s">
        <v>27</v>
      </c>
    </row>
    <row r="10" ht="22.5" spans="1:17">
      <c r="A10" s="21"/>
      <c r="B10" s="21"/>
      <c r="C10" s="22" t="s">
        <v>41</v>
      </c>
      <c r="D10" s="20">
        <f t="shared" si="0"/>
        <v>1</v>
      </c>
      <c r="E10" s="23"/>
      <c r="F10" s="23">
        <v>1</v>
      </c>
      <c r="G10" s="23"/>
      <c r="H10" s="23"/>
      <c r="I10" s="20" t="s">
        <v>19</v>
      </c>
      <c r="J10" s="31" t="s">
        <v>23</v>
      </c>
      <c r="K10" s="31"/>
      <c r="L10" s="31" t="s">
        <v>26</v>
      </c>
      <c r="M10" s="31" t="s">
        <v>26</v>
      </c>
      <c r="N10" s="31"/>
      <c r="O10" s="20" t="s">
        <v>26</v>
      </c>
      <c r="P10" s="31"/>
      <c r="Q10" s="48"/>
    </row>
    <row r="11" ht="22.5" spans="1:17">
      <c r="A11" s="17" t="s">
        <v>42</v>
      </c>
      <c r="B11" s="17" t="s">
        <v>38</v>
      </c>
      <c r="C11" s="22" t="s">
        <v>43</v>
      </c>
      <c r="D11" s="20">
        <f t="shared" si="0"/>
        <v>1</v>
      </c>
      <c r="E11" s="23"/>
      <c r="F11" s="23"/>
      <c r="G11" s="23">
        <v>1</v>
      </c>
      <c r="H11" s="23"/>
      <c r="I11" s="20" t="s">
        <v>19</v>
      </c>
      <c r="J11" s="31" t="s">
        <v>23</v>
      </c>
      <c r="K11" s="31"/>
      <c r="L11" s="31" t="s">
        <v>26</v>
      </c>
      <c r="M11" s="31" t="s">
        <v>26</v>
      </c>
      <c r="N11" s="31"/>
      <c r="O11" s="31" t="s">
        <v>40</v>
      </c>
      <c r="P11" s="31"/>
      <c r="Q11" s="46" t="s">
        <v>27</v>
      </c>
    </row>
    <row r="12" ht="22.5" spans="1:17">
      <c r="A12" s="21"/>
      <c r="B12" s="21"/>
      <c r="C12" s="22" t="s">
        <v>44</v>
      </c>
      <c r="D12" s="20">
        <f t="shared" si="0"/>
        <v>1</v>
      </c>
      <c r="E12" s="23"/>
      <c r="F12" s="23">
        <v>1</v>
      </c>
      <c r="G12" s="23"/>
      <c r="H12" s="23"/>
      <c r="I12" s="20" t="s">
        <v>19</v>
      </c>
      <c r="J12" s="31" t="s">
        <v>23</v>
      </c>
      <c r="K12" s="31"/>
      <c r="L12" s="31" t="s">
        <v>26</v>
      </c>
      <c r="M12" s="31" t="s">
        <v>26</v>
      </c>
      <c r="N12" s="31"/>
      <c r="O12" s="20" t="s">
        <v>26</v>
      </c>
      <c r="P12" s="31"/>
      <c r="Q12" s="48"/>
    </row>
    <row r="13" ht="33.75" spans="1:17">
      <c r="A13" s="24" t="s">
        <v>45</v>
      </c>
      <c r="B13" s="17" t="s">
        <v>38</v>
      </c>
      <c r="C13" s="22" t="s">
        <v>46</v>
      </c>
      <c r="D13" s="20">
        <f t="shared" si="0"/>
        <v>1</v>
      </c>
      <c r="E13" s="23"/>
      <c r="F13" s="23">
        <v>1</v>
      </c>
      <c r="G13" s="23"/>
      <c r="H13" s="23"/>
      <c r="I13" s="20" t="s">
        <v>19</v>
      </c>
      <c r="J13" s="31" t="s">
        <v>23</v>
      </c>
      <c r="K13" s="31"/>
      <c r="L13" s="26" t="s">
        <v>47</v>
      </c>
      <c r="M13" s="36" t="s">
        <v>33</v>
      </c>
      <c r="N13" s="31"/>
      <c r="O13" s="20" t="s">
        <v>26</v>
      </c>
      <c r="P13" s="31"/>
      <c r="Q13" s="20" t="s">
        <v>27</v>
      </c>
    </row>
    <row r="14" ht="33.75" spans="1:17">
      <c r="A14" s="24"/>
      <c r="B14" s="21"/>
      <c r="C14" s="22" t="s">
        <v>48</v>
      </c>
      <c r="D14" s="20">
        <f t="shared" si="0"/>
        <v>1</v>
      </c>
      <c r="E14" s="23"/>
      <c r="F14" s="23"/>
      <c r="G14" s="23"/>
      <c r="H14" s="23">
        <v>1</v>
      </c>
      <c r="I14" s="20" t="s">
        <v>19</v>
      </c>
      <c r="J14" s="31" t="s">
        <v>23</v>
      </c>
      <c r="K14" s="31"/>
      <c r="L14" s="31" t="s">
        <v>49</v>
      </c>
      <c r="M14" s="37" t="s">
        <v>50</v>
      </c>
      <c r="N14" s="31"/>
      <c r="O14" s="20" t="s">
        <v>26</v>
      </c>
      <c r="P14" s="31"/>
      <c r="Q14" s="20"/>
    </row>
    <row r="15" ht="45" spans="1:17">
      <c r="A15" s="24" t="s">
        <v>51</v>
      </c>
      <c r="B15" s="24" t="s">
        <v>38</v>
      </c>
      <c r="C15" s="22" t="s">
        <v>52</v>
      </c>
      <c r="D15" s="20">
        <f t="shared" si="0"/>
        <v>2</v>
      </c>
      <c r="E15" s="23"/>
      <c r="F15" s="23">
        <v>1</v>
      </c>
      <c r="G15" s="23">
        <v>1</v>
      </c>
      <c r="H15" s="23"/>
      <c r="I15" s="20" t="s">
        <v>19</v>
      </c>
      <c r="J15" s="31" t="s">
        <v>23</v>
      </c>
      <c r="K15" s="31"/>
      <c r="L15" s="38" t="s">
        <v>53</v>
      </c>
      <c r="M15" s="22" t="s">
        <v>54</v>
      </c>
      <c r="N15" s="31"/>
      <c r="O15" s="20" t="s">
        <v>26</v>
      </c>
      <c r="P15" s="31"/>
      <c r="Q15" s="20" t="s">
        <v>27</v>
      </c>
    </row>
    <row r="16" ht="33.75" spans="1:17">
      <c r="A16" s="24" t="s">
        <v>55</v>
      </c>
      <c r="B16" s="24" t="s">
        <v>38</v>
      </c>
      <c r="C16" s="24" t="s">
        <v>56</v>
      </c>
      <c r="D16" s="20">
        <f t="shared" si="0"/>
        <v>1</v>
      </c>
      <c r="E16" s="25"/>
      <c r="F16" s="25"/>
      <c r="G16" s="25">
        <v>1</v>
      </c>
      <c r="H16" s="25"/>
      <c r="I16" s="20" t="s">
        <v>19</v>
      </c>
      <c r="J16" s="31" t="s">
        <v>23</v>
      </c>
      <c r="K16" s="31"/>
      <c r="L16" s="39" t="s">
        <v>57</v>
      </c>
      <c r="M16" s="39" t="s">
        <v>58</v>
      </c>
      <c r="N16" s="31"/>
      <c r="O16" s="31" t="s">
        <v>40</v>
      </c>
      <c r="P16" s="39" t="s">
        <v>59</v>
      </c>
      <c r="Q16" s="20" t="s">
        <v>27</v>
      </c>
    </row>
    <row r="17" ht="33.75" spans="1:17">
      <c r="A17" s="24"/>
      <c r="B17" s="24"/>
      <c r="C17" s="24" t="s">
        <v>60</v>
      </c>
      <c r="D17" s="20">
        <f t="shared" si="0"/>
        <v>2</v>
      </c>
      <c r="E17" s="24"/>
      <c r="F17" s="25">
        <v>2</v>
      </c>
      <c r="G17" s="24"/>
      <c r="H17" s="24"/>
      <c r="I17" s="20" t="s">
        <v>19</v>
      </c>
      <c r="J17" s="31" t="s">
        <v>23</v>
      </c>
      <c r="K17" s="31"/>
      <c r="L17" s="39" t="s">
        <v>61</v>
      </c>
      <c r="M17" s="39" t="s">
        <v>62</v>
      </c>
      <c r="N17" s="31"/>
      <c r="O17" s="31" t="s">
        <v>26</v>
      </c>
      <c r="P17" s="39" t="s">
        <v>63</v>
      </c>
      <c r="Q17" s="20"/>
    </row>
    <row r="18" ht="33.75" spans="1:17">
      <c r="A18" s="24"/>
      <c r="B18" s="24"/>
      <c r="C18" s="24" t="s">
        <v>64</v>
      </c>
      <c r="D18" s="20">
        <f t="shared" si="0"/>
        <v>1</v>
      </c>
      <c r="E18" s="24"/>
      <c r="F18" s="24"/>
      <c r="G18" s="25">
        <v>1</v>
      </c>
      <c r="H18" s="25"/>
      <c r="I18" s="20" t="s">
        <v>19</v>
      </c>
      <c r="J18" s="31" t="s">
        <v>23</v>
      </c>
      <c r="K18" s="31"/>
      <c r="L18" s="39" t="s">
        <v>61</v>
      </c>
      <c r="M18" s="39" t="s">
        <v>62</v>
      </c>
      <c r="N18" s="31"/>
      <c r="O18" s="31" t="s">
        <v>40</v>
      </c>
      <c r="P18" s="39" t="s">
        <v>63</v>
      </c>
      <c r="Q18" s="20"/>
    </row>
    <row r="19" ht="33.75" spans="1:17">
      <c r="A19" s="24" t="s">
        <v>65</v>
      </c>
      <c r="B19" s="24" t="s">
        <v>38</v>
      </c>
      <c r="C19" s="26" t="s">
        <v>66</v>
      </c>
      <c r="D19" s="20">
        <f t="shared" si="0"/>
        <v>1</v>
      </c>
      <c r="E19" s="27"/>
      <c r="F19" s="27">
        <v>1</v>
      </c>
      <c r="G19" s="27"/>
      <c r="H19" s="27"/>
      <c r="I19" s="20" t="s">
        <v>19</v>
      </c>
      <c r="J19" s="31" t="s">
        <v>23</v>
      </c>
      <c r="K19" s="31"/>
      <c r="L19" s="31" t="s">
        <v>49</v>
      </c>
      <c r="M19" s="37" t="s">
        <v>50</v>
      </c>
      <c r="N19" s="40"/>
      <c r="O19" s="31" t="s">
        <v>26</v>
      </c>
      <c r="P19" s="40"/>
      <c r="Q19" s="20" t="s">
        <v>27</v>
      </c>
    </row>
    <row r="20" ht="56.25" spans="1:17">
      <c r="A20" s="24" t="s">
        <v>67</v>
      </c>
      <c r="B20" s="24" t="s">
        <v>38</v>
      </c>
      <c r="C20" s="22" t="s">
        <v>68</v>
      </c>
      <c r="D20" s="20">
        <f t="shared" si="0"/>
        <v>2</v>
      </c>
      <c r="E20" s="23"/>
      <c r="F20" s="23">
        <v>1</v>
      </c>
      <c r="G20" s="23">
        <v>1</v>
      </c>
      <c r="H20" s="23"/>
      <c r="I20" s="20" t="s">
        <v>19</v>
      </c>
      <c r="J20" s="31" t="s">
        <v>23</v>
      </c>
      <c r="K20" s="31"/>
      <c r="L20" s="31" t="s">
        <v>69</v>
      </c>
      <c r="M20" s="20" t="s">
        <v>70</v>
      </c>
      <c r="N20" s="31"/>
      <c r="O20" s="31" t="s">
        <v>26</v>
      </c>
      <c r="P20" s="31"/>
      <c r="Q20" s="20" t="s">
        <v>27</v>
      </c>
    </row>
    <row r="21" ht="56.25" spans="1:17">
      <c r="A21" s="24" t="s">
        <v>71</v>
      </c>
      <c r="B21" s="24" t="s">
        <v>38</v>
      </c>
      <c r="C21" s="22" t="s">
        <v>72</v>
      </c>
      <c r="D21" s="20">
        <f t="shared" si="0"/>
        <v>2</v>
      </c>
      <c r="E21" s="23"/>
      <c r="F21" s="23"/>
      <c r="G21" s="23">
        <v>2</v>
      </c>
      <c r="H21" s="23"/>
      <c r="I21" s="20" t="s">
        <v>19</v>
      </c>
      <c r="J21" s="31" t="s">
        <v>23</v>
      </c>
      <c r="K21" s="31"/>
      <c r="L21" s="31" t="s">
        <v>73</v>
      </c>
      <c r="M21" s="31" t="s">
        <v>74</v>
      </c>
      <c r="N21" s="31"/>
      <c r="O21" s="31" t="s">
        <v>26</v>
      </c>
      <c r="P21" s="31"/>
      <c r="Q21" s="20" t="s">
        <v>27</v>
      </c>
    </row>
    <row r="22" ht="67.5" spans="1:17">
      <c r="A22" s="24"/>
      <c r="B22" s="24"/>
      <c r="C22" s="22" t="s">
        <v>75</v>
      </c>
      <c r="D22" s="20">
        <f t="shared" si="0"/>
        <v>1</v>
      </c>
      <c r="E22" s="23"/>
      <c r="F22" s="23">
        <v>1</v>
      </c>
      <c r="G22" s="23"/>
      <c r="H22" s="23"/>
      <c r="I22" s="20" t="s">
        <v>19</v>
      </c>
      <c r="J22" s="31" t="s">
        <v>23</v>
      </c>
      <c r="K22" s="31"/>
      <c r="L22" s="31" t="s">
        <v>76</v>
      </c>
      <c r="M22" s="37" t="s">
        <v>25</v>
      </c>
      <c r="N22" s="31"/>
      <c r="O22" s="31" t="s">
        <v>26</v>
      </c>
      <c r="P22" s="31"/>
      <c r="Q22" s="20"/>
    </row>
    <row r="23" ht="22.5" spans="1:17">
      <c r="A23" s="24" t="s">
        <v>77</v>
      </c>
      <c r="B23" s="24" t="s">
        <v>38</v>
      </c>
      <c r="C23" s="26" t="s">
        <v>78</v>
      </c>
      <c r="D23" s="20">
        <f t="shared" si="0"/>
        <v>4</v>
      </c>
      <c r="E23" s="27"/>
      <c r="F23" s="27">
        <v>4</v>
      </c>
      <c r="G23" s="27"/>
      <c r="H23" s="27"/>
      <c r="I23" s="20" t="s">
        <v>19</v>
      </c>
      <c r="J23" s="31" t="s">
        <v>23</v>
      </c>
      <c r="K23" s="31"/>
      <c r="L23" s="40" t="s">
        <v>26</v>
      </c>
      <c r="M23" s="40" t="s">
        <v>26</v>
      </c>
      <c r="N23" s="40"/>
      <c r="O23" s="31"/>
      <c r="P23" s="40"/>
      <c r="Q23" s="20" t="s">
        <v>27</v>
      </c>
    </row>
    <row r="24" ht="22.5" spans="1:17">
      <c r="A24" s="24"/>
      <c r="B24" s="24"/>
      <c r="C24" s="26" t="s">
        <v>79</v>
      </c>
      <c r="D24" s="20">
        <f t="shared" si="0"/>
        <v>4</v>
      </c>
      <c r="E24" s="27"/>
      <c r="F24" s="27"/>
      <c r="G24" s="27">
        <v>4</v>
      </c>
      <c r="H24" s="27"/>
      <c r="I24" s="20" t="s">
        <v>19</v>
      </c>
      <c r="J24" s="31" t="s">
        <v>23</v>
      </c>
      <c r="K24" s="31"/>
      <c r="L24" s="40" t="s">
        <v>26</v>
      </c>
      <c r="M24" s="40" t="s">
        <v>26</v>
      </c>
      <c r="N24" s="40"/>
      <c r="O24" s="31" t="s">
        <v>40</v>
      </c>
      <c r="P24" s="40"/>
      <c r="Q24" s="20"/>
    </row>
    <row r="25" ht="157.5" spans="1:17">
      <c r="A25" s="24" t="s">
        <v>80</v>
      </c>
      <c r="B25" s="24" t="s">
        <v>38</v>
      </c>
      <c r="C25" s="22" t="s">
        <v>81</v>
      </c>
      <c r="D25" s="20">
        <f t="shared" si="0"/>
        <v>1</v>
      </c>
      <c r="E25" s="23"/>
      <c r="F25" s="23"/>
      <c r="G25" s="23">
        <v>1</v>
      </c>
      <c r="H25" s="23"/>
      <c r="I25" s="20" t="s">
        <v>19</v>
      </c>
      <c r="J25" s="31" t="s">
        <v>23</v>
      </c>
      <c r="K25" s="31"/>
      <c r="L25" s="31" t="s">
        <v>82</v>
      </c>
      <c r="M25" s="31" t="s">
        <v>83</v>
      </c>
      <c r="N25" s="31"/>
      <c r="O25" s="31" t="s">
        <v>26</v>
      </c>
      <c r="P25" s="31" t="s">
        <v>84</v>
      </c>
      <c r="Q25" s="31" t="s">
        <v>85</v>
      </c>
    </row>
    <row r="26" ht="33.75" spans="1:17">
      <c r="A26" s="24" t="s">
        <v>86</v>
      </c>
      <c r="B26" s="24" t="s">
        <v>38</v>
      </c>
      <c r="C26" s="22" t="s">
        <v>87</v>
      </c>
      <c r="D26" s="20">
        <f t="shared" si="0"/>
        <v>1</v>
      </c>
      <c r="E26" s="23"/>
      <c r="F26" s="23">
        <v>1</v>
      </c>
      <c r="G26" s="23"/>
      <c r="H26" s="23"/>
      <c r="I26" s="20" t="s">
        <v>19</v>
      </c>
      <c r="J26" s="31" t="s">
        <v>23</v>
      </c>
      <c r="K26" s="31"/>
      <c r="L26" s="31" t="s">
        <v>88</v>
      </c>
      <c r="M26" s="31" t="s">
        <v>89</v>
      </c>
      <c r="N26" s="31"/>
      <c r="O26" s="31" t="s">
        <v>26</v>
      </c>
      <c r="P26" s="31"/>
      <c r="Q26" s="20" t="s">
        <v>27</v>
      </c>
    </row>
    <row r="27" ht="33.75" spans="1:17">
      <c r="A27" s="17" t="s">
        <v>90</v>
      </c>
      <c r="B27" s="17" t="s">
        <v>38</v>
      </c>
      <c r="C27" s="22" t="s">
        <v>91</v>
      </c>
      <c r="D27" s="20">
        <f t="shared" si="0"/>
        <v>2</v>
      </c>
      <c r="E27" s="23"/>
      <c r="F27" s="23"/>
      <c r="G27" s="23">
        <v>2</v>
      </c>
      <c r="H27" s="23"/>
      <c r="I27" s="20" t="s">
        <v>19</v>
      </c>
      <c r="J27" s="31" t="s">
        <v>23</v>
      </c>
      <c r="K27" s="31"/>
      <c r="L27" s="31" t="s">
        <v>88</v>
      </c>
      <c r="M27" s="31" t="s">
        <v>89</v>
      </c>
      <c r="N27" s="31"/>
      <c r="O27" s="31" t="s">
        <v>26</v>
      </c>
      <c r="P27" s="31"/>
      <c r="Q27" s="46" t="s">
        <v>27</v>
      </c>
    </row>
    <row r="28" ht="22.5" spans="1:17">
      <c r="A28" s="18"/>
      <c r="B28" s="18"/>
      <c r="C28" s="22" t="s">
        <v>92</v>
      </c>
      <c r="D28" s="20">
        <f t="shared" si="0"/>
        <v>1</v>
      </c>
      <c r="E28" s="23"/>
      <c r="F28" s="23"/>
      <c r="G28" s="23">
        <v>1</v>
      </c>
      <c r="H28" s="23"/>
      <c r="I28" s="20" t="s">
        <v>19</v>
      </c>
      <c r="J28" s="31" t="s">
        <v>23</v>
      </c>
      <c r="K28" s="31"/>
      <c r="L28" s="26" t="s">
        <v>32</v>
      </c>
      <c r="M28" s="36" t="s">
        <v>33</v>
      </c>
      <c r="N28" s="31"/>
      <c r="O28" s="31" t="s">
        <v>26</v>
      </c>
      <c r="P28" s="31"/>
      <c r="Q28" s="47"/>
    </row>
    <row r="29" ht="22.5" spans="1:17">
      <c r="A29" s="21"/>
      <c r="B29" s="21"/>
      <c r="C29" s="22" t="s">
        <v>93</v>
      </c>
      <c r="D29" s="20">
        <f t="shared" si="0"/>
        <v>2</v>
      </c>
      <c r="E29" s="23"/>
      <c r="F29" s="23"/>
      <c r="G29" s="23">
        <v>2</v>
      </c>
      <c r="H29" s="23"/>
      <c r="I29" s="20" t="s">
        <v>19</v>
      </c>
      <c r="J29" s="31" t="s">
        <v>23</v>
      </c>
      <c r="K29" s="31"/>
      <c r="L29" s="40" t="s">
        <v>26</v>
      </c>
      <c r="M29" s="40" t="s">
        <v>26</v>
      </c>
      <c r="N29" s="31"/>
      <c r="O29" s="31" t="s">
        <v>40</v>
      </c>
      <c r="P29" s="31"/>
      <c r="Q29" s="48"/>
    </row>
    <row r="30" ht="45" spans="1:17">
      <c r="A30" s="24" t="s">
        <v>94</v>
      </c>
      <c r="B30" s="24" t="s">
        <v>38</v>
      </c>
      <c r="C30" s="22" t="s">
        <v>95</v>
      </c>
      <c r="D30" s="20">
        <f t="shared" si="0"/>
        <v>2</v>
      </c>
      <c r="E30" s="23"/>
      <c r="F30" s="23"/>
      <c r="G30" s="23">
        <v>2</v>
      </c>
      <c r="H30" s="23"/>
      <c r="I30" s="20" t="s">
        <v>19</v>
      </c>
      <c r="J30" s="31" t="s">
        <v>23</v>
      </c>
      <c r="K30" s="31"/>
      <c r="L30" s="31" t="s">
        <v>96</v>
      </c>
      <c r="M30" s="31" t="s">
        <v>97</v>
      </c>
      <c r="N30" s="31"/>
      <c r="O30" s="31" t="s">
        <v>26</v>
      </c>
      <c r="P30" s="31"/>
      <c r="Q30" s="20" t="s">
        <v>27</v>
      </c>
    </row>
    <row r="31" ht="56.25" spans="1:17">
      <c r="A31" s="24"/>
      <c r="B31" s="24"/>
      <c r="C31" s="22" t="s">
        <v>98</v>
      </c>
      <c r="D31" s="20">
        <f t="shared" si="0"/>
        <v>1</v>
      </c>
      <c r="E31" s="23">
        <v>1</v>
      </c>
      <c r="F31" s="23"/>
      <c r="G31" s="23"/>
      <c r="H31" s="23"/>
      <c r="I31" s="20" t="s">
        <v>19</v>
      </c>
      <c r="J31" s="31" t="s">
        <v>26</v>
      </c>
      <c r="K31" s="31"/>
      <c r="L31" s="31" t="s">
        <v>99</v>
      </c>
      <c r="M31" s="31" t="s">
        <v>89</v>
      </c>
      <c r="N31" s="31"/>
      <c r="O31" s="31" t="s">
        <v>26</v>
      </c>
      <c r="P31" s="31"/>
      <c r="Q31" s="20"/>
    </row>
    <row r="32" ht="33.75" spans="1:17">
      <c r="A32" s="24"/>
      <c r="B32" s="24"/>
      <c r="C32" s="22" t="s">
        <v>100</v>
      </c>
      <c r="D32" s="20">
        <f t="shared" si="0"/>
        <v>1</v>
      </c>
      <c r="E32" s="23"/>
      <c r="F32" s="23">
        <v>1</v>
      </c>
      <c r="G32" s="23"/>
      <c r="H32" s="23"/>
      <c r="I32" s="20" t="s">
        <v>19</v>
      </c>
      <c r="J32" s="31" t="s">
        <v>23</v>
      </c>
      <c r="K32" s="31"/>
      <c r="L32" s="31" t="s">
        <v>49</v>
      </c>
      <c r="M32" s="31" t="s">
        <v>101</v>
      </c>
      <c r="N32" s="31"/>
      <c r="O32" s="31" t="s">
        <v>26</v>
      </c>
      <c r="P32" s="31"/>
      <c r="Q32" s="20"/>
    </row>
    <row r="33" ht="33.75" spans="1:17">
      <c r="A33" s="24"/>
      <c r="B33" s="24"/>
      <c r="C33" s="22" t="s">
        <v>102</v>
      </c>
      <c r="D33" s="20">
        <f t="shared" si="0"/>
        <v>1</v>
      </c>
      <c r="E33" s="23"/>
      <c r="F33" s="23">
        <v>1</v>
      </c>
      <c r="G33" s="23"/>
      <c r="H33" s="23"/>
      <c r="I33" s="20" t="s">
        <v>19</v>
      </c>
      <c r="J33" s="31" t="s">
        <v>23</v>
      </c>
      <c r="K33" s="31"/>
      <c r="L33" s="26" t="s">
        <v>103</v>
      </c>
      <c r="M33" s="36" t="s">
        <v>33</v>
      </c>
      <c r="N33" s="31"/>
      <c r="O33" s="31" t="s">
        <v>26</v>
      </c>
      <c r="P33" s="31"/>
      <c r="Q33" s="20"/>
    </row>
    <row r="34" ht="22.5" spans="1:17">
      <c r="A34" s="24" t="s">
        <v>104</v>
      </c>
      <c r="B34" s="24" t="s">
        <v>38</v>
      </c>
      <c r="C34" s="28" t="s">
        <v>105</v>
      </c>
      <c r="D34" s="20">
        <f t="shared" si="0"/>
        <v>1</v>
      </c>
      <c r="E34" s="29"/>
      <c r="F34" s="29">
        <v>1</v>
      </c>
      <c r="G34" s="29"/>
      <c r="H34" s="29"/>
      <c r="I34" s="20" t="s">
        <v>19</v>
      </c>
      <c r="J34" s="31" t="s">
        <v>23</v>
      </c>
      <c r="K34" s="31"/>
      <c r="L34" s="31" t="s">
        <v>106</v>
      </c>
      <c r="M34" s="36" t="s">
        <v>33</v>
      </c>
      <c r="N34" s="41"/>
      <c r="O34" s="41" t="s">
        <v>26</v>
      </c>
      <c r="P34" s="39" t="s">
        <v>63</v>
      </c>
      <c r="Q34" s="20" t="s">
        <v>27</v>
      </c>
    </row>
    <row r="35" ht="22.5" spans="1:17">
      <c r="A35" s="24"/>
      <c r="B35" s="24"/>
      <c r="C35" s="28" t="s">
        <v>107</v>
      </c>
      <c r="D35" s="20">
        <f t="shared" si="0"/>
        <v>1</v>
      </c>
      <c r="E35" s="29"/>
      <c r="F35" s="29">
        <v>1</v>
      </c>
      <c r="G35" s="29"/>
      <c r="H35" s="29"/>
      <c r="I35" s="20" t="s">
        <v>19</v>
      </c>
      <c r="J35" s="31" t="s">
        <v>23</v>
      </c>
      <c r="K35" s="31"/>
      <c r="L35" s="41" t="s">
        <v>108</v>
      </c>
      <c r="M35" s="42" t="s">
        <v>109</v>
      </c>
      <c r="N35" s="41"/>
      <c r="O35" s="41" t="s">
        <v>26</v>
      </c>
      <c r="P35" s="39" t="s">
        <v>63</v>
      </c>
      <c r="Q35" s="20"/>
    </row>
    <row r="36" ht="22.5" spans="1:17">
      <c r="A36" s="24"/>
      <c r="B36" s="24"/>
      <c r="C36" s="28" t="s">
        <v>110</v>
      </c>
      <c r="D36" s="20">
        <f t="shared" si="0"/>
        <v>1</v>
      </c>
      <c r="E36" s="29"/>
      <c r="F36" s="29"/>
      <c r="G36" s="29">
        <v>1</v>
      </c>
      <c r="H36" s="29"/>
      <c r="I36" s="20" t="s">
        <v>19</v>
      </c>
      <c r="J36" s="31" t="s">
        <v>23</v>
      </c>
      <c r="K36" s="31"/>
      <c r="L36" s="41" t="s">
        <v>111</v>
      </c>
      <c r="M36" s="42" t="s">
        <v>112</v>
      </c>
      <c r="N36" s="41"/>
      <c r="O36" s="41" t="s">
        <v>26</v>
      </c>
      <c r="P36" s="39" t="s">
        <v>63</v>
      </c>
      <c r="Q36" s="20"/>
    </row>
    <row r="37" ht="33.75" spans="1:17">
      <c r="A37" s="24"/>
      <c r="B37" s="24"/>
      <c r="C37" s="28" t="s">
        <v>113</v>
      </c>
      <c r="D37" s="20">
        <f t="shared" si="0"/>
        <v>1</v>
      </c>
      <c r="E37" s="29"/>
      <c r="F37" s="29"/>
      <c r="G37" s="29">
        <v>1</v>
      </c>
      <c r="H37" s="29"/>
      <c r="I37" s="20" t="s">
        <v>19</v>
      </c>
      <c r="J37" s="31" t="s">
        <v>23</v>
      </c>
      <c r="K37" s="31"/>
      <c r="L37" s="41" t="s">
        <v>114</v>
      </c>
      <c r="M37" s="43" t="s">
        <v>115</v>
      </c>
      <c r="N37" s="41"/>
      <c r="O37" s="41" t="s">
        <v>26</v>
      </c>
      <c r="P37" s="39" t="s">
        <v>63</v>
      </c>
      <c r="Q37" s="20"/>
    </row>
    <row r="38" ht="78.75" spans="1:17">
      <c r="A38" s="17" t="s">
        <v>116</v>
      </c>
      <c r="B38" s="17" t="s">
        <v>38</v>
      </c>
      <c r="C38" s="30" t="s">
        <v>117</v>
      </c>
      <c r="D38" s="20">
        <f t="shared" si="0"/>
        <v>1</v>
      </c>
      <c r="E38" s="23">
        <v>1</v>
      </c>
      <c r="F38" s="23"/>
      <c r="G38" s="23"/>
      <c r="H38" s="23"/>
      <c r="I38" s="20" t="s">
        <v>19</v>
      </c>
      <c r="J38" s="44" t="s">
        <v>26</v>
      </c>
      <c r="K38" s="44"/>
      <c r="L38" s="44" t="s">
        <v>118</v>
      </c>
      <c r="M38" s="44" t="s">
        <v>26</v>
      </c>
      <c r="N38" s="31"/>
      <c r="O38" s="38" t="s">
        <v>40</v>
      </c>
      <c r="P38" s="43"/>
      <c r="Q38" s="46" t="s">
        <v>27</v>
      </c>
    </row>
    <row r="39" ht="78.75" spans="1:17">
      <c r="A39" s="21"/>
      <c r="B39" s="21"/>
      <c r="C39" s="30" t="s">
        <v>119</v>
      </c>
      <c r="D39" s="20">
        <f t="shared" si="0"/>
        <v>1</v>
      </c>
      <c r="E39" s="23"/>
      <c r="F39" s="23">
        <v>1</v>
      </c>
      <c r="G39" s="23"/>
      <c r="H39" s="23"/>
      <c r="I39" s="20" t="s">
        <v>19</v>
      </c>
      <c r="J39" s="31" t="s">
        <v>23</v>
      </c>
      <c r="K39" s="44"/>
      <c r="L39" s="44" t="s">
        <v>118</v>
      </c>
      <c r="M39" s="44" t="s">
        <v>26</v>
      </c>
      <c r="N39" s="31"/>
      <c r="O39" s="41" t="s">
        <v>26</v>
      </c>
      <c r="P39" s="43"/>
      <c r="Q39" s="48"/>
    </row>
    <row r="40" spans="1:17">
      <c r="A40" s="17" t="s">
        <v>120</v>
      </c>
      <c r="B40" s="17" t="s">
        <v>38</v>
      </c>
      <c r="C40" s="22" t="s">
        <v>121</v>
      </c>
      <c r="D40" s="20">
        <f t="shared" si="0"/>
        <v>1</v>
      </c>
      <c r="E40" s="23">
        <v>1</v>
      </c>
      <c r="F40" s="23"/>
      <c r="G40" s="23"/>
      <c r="H40" s="23"/>
      <c r="I40" s="20" t="s">
        <v>19</v>
      </c>
      <c r="J40" s="20" t="s">
        <v>26</v>
      </c>
      <c r="K40" s="31"/>
      <c r="L40" s="44" t="s">
        <v>26</v>
      </c>
      <c r="M40" s="44" t="s">
        <v>26</v>
      </c>
      <c r="N40" s="31"/>
      <c r="O40" s="31" t="s">
        <v>40</v>
      </c>
      <c r="P40" s="40" t="s">
        <v>122</v>
      </c>
      <c r="Q40" s="46" t="s">
        <v>27</v>
      </c>
    </row>
    <row r="41" ht="22.5" spans="1:17">
      <c r="A41" s="21"/>
      <c r="B41" s="21"/>
      <c r="C41" s="22" t="s">
        <v>123</v>
      </c>
      <c r="D41" s="20">
        <f t="shared" si="0"/>
        <v>1</v>
      </c>
      <c r="E41" s="23"/>
      <c r="F41" s="23">
        <v>1</v>
      </c>
      <c r="G41" s="23"/>
      <c r="H41" s="23"/>
      <c r="I41" s="20" t="s">
        <v>19</v>
      </c>
      <c r="J41" s="31" t="s">
        <v>23</v>
      </c>
      <c r="K41" s="31"/>
      <c r="L41" s="44" t="s">
        <v>26</v>
      </c>
      <c r="M41" s="44" t="s">
        <v>26</v>
      </c>
      <c r="N41" s="31"/>
      <c r="O41" s="38" t="s">
        <v>26</v>
      </c>
      <c r="P41" s="40" t="s">
        <v>124</v>
      </c>
      <c r="Q41" s="48"/>
    </row>
    <row r="42" ht="22.5" spans="1:17">
      <c r="A42" s="31" t="s">
        <v>125</v>
      </c>
      <c r="B42" s="24" t="s">
        <v>38</v>
      </c>
      <c r="C42" s="30" t="s">
        <v>126</v>
      </c>
      <c r="D42" s="20">
        <f t="shared" si="0"/>
        <v>1</v>
      </c>
      <c r="E42" s="23"/>
      <c r="F42" s="23">
        <v>1</v>
      </c>
      <c r="G42" s="23"/>
      <c r="H42" s="23"/>
      <c r="I42" s="20" t="s">
        <v>19</v>
      </c>
      <c r="J42" s="31" t="s">
        <v>23</v>
      </c>
      <c r="K42" s="31"/>
      <c r="L42" s="44" t="s">
        <v>127</v>
      </c>
      <c r="M42" s="44" t="s">
        <v>128</v>
      </c>
      <c r="N42" s="31"/>
      <c r="O42" s="38" t="s">
        <v>26</v>
      </c>
      <c r="P42" s="31"/>
      <c r="Q42" s="20" t="s">
        <v>27</v>
      </c>
    </row>
    <row r="43" ht="45" spans="1:17">
      <c r="A43" s="31" t="s">
        <v>129</v>
      </c>
      <c r="B43" s="24" t="s">
        <v>38</v>
      </c>
      <c r="C43" s="30" t="s">
        <v>130</v>
      </c>
      <c r="D43" s="20">
        <f t="shared" si="0"/>
        <v>1</v>
      </c>
      <c r="E43" s="23"/>
      <c r="F43" s="23">
        <v>1</v>
      </c>
      <c r="G43" s="23"/>
      <c r="H43" s="23"/>
      <c r="I43" s="20" t="s">
        <v>19</v>
      </c>
      <c r="J43" s="31" t="s">
        <v>23</v>
      </c>
      <c r="K43" s="31"/>
      <c r="L43" s="31" t="s">
        <v>131</v>
      </c>
      <c r="M43" s="31" t="s">
        <v>132</v>
      </c>
      <c r="N43" s="31"/>
      <c r="O43" s="38" t="s">
        <v>26</v>
      </c>
      <c r="P43" s="31"/>
      <c r="Q43" s="20" t="s">
        <v>27</v>
      </c>
    </row>
    <row r="44" ht="33.75" spans="1:17">
      <c r="A44" s="31" t="s">
        <v>133</v>
      </c>
      <c r="B44" s="31" t="s">
        <v>38</v>
      </c>
      <c r="C44" s="22" t="s">
        <v>134</v>
      </c>
      <c r="D44" s="20">
        <f t="shared" si="0"/>
        <v>1</v>
      </c>
      <c r="E44" s="23"/>
      <c r="F44" s="23"/>
      <c r="G44" s="23">
        <v>1</v>
      </c>
      <c r="H44" s="23"/>
      <c r="I44" s="20" t="s">
        <v>19</v>
      </c>
      <c r="J44" s="31" t="s">
        <v>23</v>
      </c>
      <c r="K44" s="31"/>
      <c r="L44" s="31" t="s">
        <v>135</v>
      </c>
      <c r="M44" s="31" t="s">
        <v>136</v>
      </c>
      <c r="N44" s="31"/>
      <c r="O44" s="38" t="s">
        <v>26</v>
      </c>
      <c r="P44" s="31"/>
      <c r="Q44" s="20" t="s">
        <v>27</v>
      </c>
    </row>
    <row r="45" ht="22.5" spans="1:17">
      <c r="A45" s="31"/>
      <c r="B45" s="31"/>
      <c r="C45" s="22" t="s">
        <v>137</v>
      </c>
      <c r="D45" s="20">
        <f t="shared" si="0"/>
        <v>1</v>
      </c>
      <c r="E45" s="23"/>
      <c r="F45" s="23"/>
      <c r="G45" s="23">
        <v>1</v>
      </c>
      <c r="H45" s="23"/>
      <c r="I45" s="20" t="s">
        <v>19</v>
      </c>
      <c r="J45" s="31" t="s">
        <v>23</v>
      </c>
      <c r="K45" s="31"/>
      <c r="L45" s="31" t="s">
        <v>138</v>
      </c>
      <c r="M45" s="44" t="s">
        <v>139</v>
      </c>
      <c r="N45" s="31"/>
      <c r="O45" s="38" t="s">
        <v>26</v>
      </c>
      <c r="P45" s="31" t="s">
        <v>140</v>
      </c>
      <c r="Q45" s="20"/>
    </row>
    <row r="46" ht="22.5" spans="1:17">
      <c r="A46" s="32" t="s">
        <v>141</v>
      </c>
      <c r="B46" s="32" t="s">
        <v>38</v>
      </c>
      <c r="C46" s="33" t="s">
        <v>142</v>
      </c>
      <c r="D46" s="20">
        <f t="shared" si="0"/>
        <v>3</v>
      </c>
      <c r="E46" s="34"/>
      <c r="F46" s="34">
        <v>3</v>
      </c>
      <c r="G46" s="34"/>
      <c r="H46" s="34"/>
      <c r="I46" s="20" t="s">
        <v>19</v>
      </c>
      <c r="J46" s="31" t="s">
        <v>23</v>
      </c>
      <c r="K46" s="31"/>
      <c r="L46" s="32" t="s">
        <v>26</v>
      </c>
      <c r="M46" s="32" t="s">
        <v>26</v>
      </c>
      <c r="N46" s="33"/>
      <c r="O46" s="38" t="s">
        <v>26</v>
      </c>
      <c r="P46" s="32"/>
      <c r="Q46" s="20" t="s">
        <v>27</v>
      </c>
    </row>
    <row r="47" ht="22.5" spans="1:17">
      <c r="A47" s="32"/>
      <c r="B47" s="32"/>
      <c r="C47" s="33" t="s">
        <v>143</v>
      </c>
      <c r="D47" s="20">
        <f t="shared" si="0"/>
        <v>1</v>
      </c>
      <c r="E47" s="34">
        <v>1</v>
      </c>
      <c r="F47" s="34"/>
      <c r="G47" s="34"/>
      <c r="H47" s="34"/>
      <c r="I47" s="20" t="s">
        <v>19</v>
      </c>
      <c r="J47" s="41" t="s">
        <v>26</v>
      </c>
      <c r="K47" s="41"/>
      <c r="L47" s="31" t="s">
        <v>144</v>
      </c>
      <c r="M47" s="36" t="s">
        <v>33</v>
      </c>
      <c r="N47" s="33"/>
      <c r="O47" s="31" t="s">
        <v>40</v>
      </c>
      <c r="P47" s="32"/>
      <c r="Q47" s="20"/>
    </row>
    <row r="48" ht="22.5" spans="1:17">
      <c r="A48" s="24" t="s">
        <v>145</v>
      </c>
      <c r="B48" s="24" t="s">
        <v>38</v>
      </c>
      <c r="C48" s="35" t="s">
        <v>146</v>
      </c>
      <c r="D48" s="20">
        <f t="shared" si="0"/>
        <v>1</v>
      </c>
      <c r="E48" s="29">
        <v>1</v>
      </c>
      <c r="F48" s="29"/>
      <c r="G48" s="29"/>
      <c r="H48" s="29"/>
      <c r="I48" s="20" t="s">
        <v>19</v>
      </c>
      <c r="J48" s="41" t="s">
        <v>26</v>
      </c>
      <c r="K48" s="41"/>
      <c r="L48" s="31" t="s">
        <v>144</v>
      </c>
      <c r="M48" s="36" t="s">
        <v>33</v>
      </c>
      <c r="N48" s="41"/>
      <c r="O48" s="45" t="s">
        <v>26</v>
      </c>
      <c r="P48" s="41"/>
      <c r="Q48" s="20" t="s">
        <v>27</v>
      </c>
    </row>
    <row r="49" ht="33.75" spans="1:17">
      <c r="A49" s="24"/>
      <c r="B49" s="24"/>
      <c r="C49" s="35" t="s">
        <v>147</v>
      </c>
      <c r="D49" s="20">
        <f t="shared" si="0"/>
        <v>1</v>
      </c>
      <c r="E49" s="29"/>
      <c r="F49" s="29">
        <v>1</v>
      </c>
      <c r="G49" s="29"/>
      <c r="H49" s="29"/>
      <c r="I49" s="20" t="s">
        <v>19</v>
      </c>
      <c r="J49" s="31" t="s">
        <v>23</v>
      </c>
      <c r="K49" s="31"/>
      <c r="L49" s="41" t="s">
        <v>148</v>
      </c>
      <c r="M49" s="41" t="s">
        <v>149</v>
      </c>
      <c r="N49" s="41"/>
      <c r="O49" s="45" t="s">
        <v>26</v>
      </c>
      <c r="P49" s="41"/>
      <c r="Q49" s="20"/>
    </row>
    <row r="50" spans="1:17">
      <c r="A50" s="24"/>
      <c r="B50" s="24"/>
      <c r="C50" s="35" t="s">
        <v>150</v>
      </c>
      <c r="D50" s="20">
        <f t="shared" si="0"/>
        <v>2</v>
      </c>
      <c r="E50" s="29">
        <v>2</v>
      </c>
      <c r="F50" s="29"/>
      <c r="G50" s="29"/>
      <c r="H50" s="29"/>
      <c r="I50" s="20" t="s">
        <v>19</v>
      </c>
      <c r="J50" s="41" t="s">
        <v>26</v>
      </c>
      <c r="K50" s="41"/>
      <c r="L50" s="41" t="s">
        <v>26</v>
      </c>
      <c r="M50" s="41" t="s">
        <v>26</v>
      </c>
      <c r="N50" s="41"/>
      <c r="O50" s="31" t="s">
        <v>40</v>
      </c>
      <c r="P50" s="41"/>
      <c r="Q50" s="20"/>
    </row>
    <row r="51" ht="33.75" spans="1:17">
      <c r="A51" s="24" t="s">
        <v>151</v>
      </c>
      <c r="B51" s="24" t="s">
        <v>38</v>
      </c>
      <c r="C51" s="22" t="s">
        <v>152</v>
      </c>
      <c r="D51" s="20">
        <f t="shared" si="0"/>
        <v>7</v>
      </c>
      <c r="E51" s="31"/>
      <c r="F51" s="31">
        <v>4</v>
      </c>
      <c r="G51" s="31">
        <v>3</v>
      </c>
      <c r="H51" s="31"/>
      <c r="I51" s="20" t="s">
        <v>19</v>
      </c>
      <c r="J51" s="31" t="s">
        <v>23</v>
      </c>
      <c r="K51" s="31"/>
      <c r="L51" s="31" t="s">
        <v>153</v>
      </c>
      <c r="M51" s="36" t="s">
        <v>33</v>
      </c>
      <c r="N51" s="31"/>
      <c r="O51" s="45" t="s">
        <v>26</v>
      </c>
      <c r="P51" s="39" t="s">
        <v>63</v>
      </c>
      <c r="Q51" s="20" t="s">
        <v>27</v>
      </c>
    </row>
    <row r="52" ht="45" spans="1:17">
      <c r="A52" s="24"/>
      <c r="B52" s="24"/>
      <c r="C52" s="22" t="s">
        <v>154</v>
      </c>
      <c r="D52" s="20">
        <f t="shared" si="0"/>
        <v>5</v>
      </c>
      <c r="E52" s="31"/>
      <c r="F52" s="31">
        <v>2</v>
      </c>
      <c r="G52" s="31">
        <v>2</v>
      </c>
      <c r="H52" s="31">
        <v>1</v>
      </c>
      <c r="I52" s="20" t="s">
        <v>19</v>
      </c>
      <c r="J52" s="31" t="s">
        <v>23</v>
      </c>
      <c r="K52" s="31"/>
      <c r="L52" s="31" t="s">
        <v>155</v>
      </c>
      <c r="M52" s="31" t="s">
        <v>50</v>
      </c>
      <c r="N52" s="31"/>
      <c r="O52" s="45" t="s">
        <v>26</v>
      </c>
      <c r="P52" s="39" t="s">
        <v>63</v>
      </c>
      <c r="Q52" s="20"/>
    </row>
    <row r="53" ht="22.5" spans="1:17">
      <c r="A53" s="24" t="s">
        <v>156</v>
      </c>
      <c r="B53" s="24" t="s">
        <v>38</v>
      </c>
      <c r="C53" s="22" t="s">
        <v>157</v>
      </c>
      <c r="D53" s="20">
        <f t="shared" si="0"/>
        <v>15</v>
      </c>
      <c r="E53" s="23"/>
      <c r="F53" s="23">
        <v>15</v>
      </c>
      <c r="G53" s="23"/>
      <c r="H53" s="23"/>
      <c r="I53" s="20" t="s">
        <v>19</v>
      </c>
      <c r="J53" s="31" t="s">
        <v>23</v>
      </c>
      <c r="K53" s="31"/>
      <c r="L53" s="31" t="s">
        <v>158</v>
      </c>
      <c r="M53" s="31" t="s">
        <v>159</v>
      </c>
      <c r="N53" s="31"/>
      <c r="O53" s="45" t="s">
        <v>26</v>
      </c>
      <c r="P53" s="39" t="s">
        <v>63</v>
      </c>
      <c r="Q53" s="20" t="s">
        <v>27</v>
      </c>
    </row>
    <row r="54" ht="22.5" spans="1:17">
      <c r="A54" s="24"/>
      <c r="B54" s="24"/>
      <c r="C54" s="22" t="s">
        <v>160</v>
      </c>
      <c r="D54" s="20">
        <f t="shared" si="0"/>
        <v>18</v>
      </c>
      <c r="E54" s="23"/>
      <c r="F54" s="23"/>
      <c r="G54" s="23">
        <v>13</v>
      </c>
      <c r="H54" s="23">
        <v>5</v>
      </c>
      <c r="I54" s="20" t="s">
        <v>19</v>
      </c>
      <c r="J54" s="31" t="s">
        <v>23</v>
      </c>
      <c r="K54" s="31"/>
      <c r="L54" s="31" t="s">
        <v>158</v>
      </c>
      <c r="M54" s="31" t="s">
        <v>159</v>
      </c>
      <c r="N54" s="31"/>
      <c r="O54" s="45" t="s">
        <v>35</v>
      </c>
      <c r="P54" s="39" t="s">
        <v>63</v>
      </c>
      <c r="Q54" s="20"/>
    </row>
    <row r="55" ht="22.5" spans="1:17">
      <c r="A55" s="24" t="s">
        <v>161</v>
      </c>
      <c r="B55" s="24" t="s">
        <v>38</v>
      </c>
      <c r="C55" s="22" t="s">
        <v>162</v>
      </c>
      <c r="D55" s="20">
        <f t="shared" si="0"/>
        <v>2</v>
      </c>
      <c r="E55" s="23"/>
      <c r="F55" s="23"/>
      <c r="G55" s="23">
        <v>2</v>
      </c>
      <c r="H55" s="23"/>
      <c r="I55" s="20" t="s">
        <v>19</v>
      </c>
      <c r="J55" s="31" t="s">
        <v>23</v>
      </c>
      <c r="K55" s="31"/>
      <c r="L55" s="31" t="s">
        <v>163</v>
      </c>
      <c r="M55" s="31" t="s">
        <v>164</v>
      </c>
      <c r="N55" s="31"/>
      <c r="O55" s="45" t="s">
        <v>26</v>
      </c>
      <c r="P55" s="43"/>
      <c r="Q55" s="20" t="s">
        <v>27</v>
      </c>
    </row>
    <row r="56" ht="33.75" spans="1:17">
      <c r="A56" s="24" t="s">
        <v>165</v>
      </c>
      <c r="B56" s="24" t="s">
        <v>38</v>
      </c>
      <c r="C56" s="22" t="s">
        <v>166</v>
      </c>
      <c r="D56" s="20">
        <f t="shared" si="0"/>
        <v>1</v>
      </c>
      <c r="E56" s="23"/>
      <c r="F56" s="23">
        <v>1</v>
      </c>
      <c r="G56" s="23"/>
      <c r="H56" s="23"/>
      <c r="I56" s="20" t="s">
        <v>19</v>
      </c>
      <c r="J56" s="31" t="s">
        <v>23</v>
      </c>
      <c r="K56" s="31"/>
      <c r="L56" s="41" t="s">
        <v>167</v>
      </c>
      <c r="M56" s="41" t="s">
        <v>168</v>
      </c>
      <c r="N56" s="41"/>
      <c r="O56" s="45" t="s">
        <v>26</v>
      </c>
      <c r="P56" s="41"/>
      <c r="Q56" s="20" t="s">
        <v>27</v>
      </c>
    </row>
    <row r="57" ht="33.75" spans="1:17">
      <c r="A57" s="24" t="s">
        <v>169</v>
      </c>
      <c r="B57" s="24" t="s">
        <v>38</v>
      </c>
      <c r="C57" s="22" t="s">
        <v>170</v>
      </c>
      <c r="D57" s="20">
        <f t="shared" si="0"/>
        <v>1</v>
      </c>
      <c r="E57" s="23"/>
      <c r="F57" s="23"/>
      <c r="G57" s="23">
        <v>1</v>
      </c>
      <c r="H57" s="23"/>
      <c r="I57" s="20" t="s">
        <v>19</v>
      </c>
      <c r="J57" s="31" t="s">
        <v>23</v>
      </c>
      <c r="K57" s="31"/>
      <c r="L57" s="41" t="s">
        <v>167</v>
      </c>
      <c r="M57" s="41" t="s">
        <v>168</v>
      </c>
      <c r="N57" s="41"/>
      <c r="O57" s="45" t="s">
        <v>26</v>
      </c>
      <c r="P57" s="41"/>
      <c r="Q57" s="20" t="s">
        <v>27</v>
      </c>
    </row>
    <row r="58" ht="33.75" spans="1:17">
      <c r="A58" s="24" t="s">
        <v>171</v>
      </c>
      <c r="B58" s="24" t="s">
        <v>38</v>
      </c>
      <c r="C58" s="22" t="s">
        <v>172</v>
      </c>
      <c r="D58" s="20">
        <f t="shared" si="0"/>
        <v>1</v>
      </c>
      <c r="E58" s="23"/>
      <c r="F58" s="23">
        <v>1</v>
      </c>
      <c r="G58" s="23"/>
      <c r="H58" s="23"/>
      <c r="I58" s="20" t="s">
        <v>19</v>
      </c>
      <c r="J58" s="31" t="s">
        <v>23</v>
      </c>
      <c r="K58" s="31"/>
      <c r="L58" s="41" t="s">
        <v>167</v>
      </c>
      <c r="M58" s="41" t="s">
        <v>168</v>
      </c>
      <c r="N58" s="41"/>
      <c r="O58" s="45" t="s">
        <v>26</v>
      </c>
      <c r="P58" s="41"/>
      <c r="Q58" s="20" t="s">
        <v>27</v>
      </c>
    </row>
    <row r="59" ht="33.75" spans="1:17">
      <c r="A59" s="24" t="s">
        <v>173</v>
      </c>
      <c r="B59" s="24" t="s">
        <v>38</v>
      </c>
      <c r="C59" s="22" t="s">
        <v>174</v>
      </c>
      <c r="D59" s="20">
        <f t="shared" si="0"/>
        <v>2</v>
      </c>
      <c r="E59" s="23">
        <v>2</v>
      </c>
      <c r="F59" s="23"/>
      <c r="G59" s="23"/>
      <c r="H59" s="23"/>
      <c r="I59" s="20" t="s">
        <v>19</v>
      </c>
      <c r="J59" s="20" t="s">
        <v>26</v>
      </c>
      <c r="K59" s="31"/>
      <c r="L59" s="41" t="s">
        <v>175</v>
      </c>
      <c r="M59" s="41" t="s">
        <v>176</v>
      </c>
      <c r="N59" s="41"/>
      <c r="O59" s="45" t="s">
        <v>40</v>
      </c>
      <c r="P59" s="41"/>
      <c r="Q59" s="20" t="s">
        <v>27</v>
      </c>
    </row>
    <row r="60" ht="56.25" spans="1:17">
      <c r="A60" s="24"/>
      <c r="B60" s="24"/>
      <c r="C60" s="22" t="s">
        <v>177</v>
      </c>
      <c r="D60" s="20">
        <f t="shared" si="0"/>
        <v>3</v>
      </c>
      <c r="E60" s="23"/>
      <c r="F60" s="23">
        <v>2</v>
      </c>
      <c r="G60" s="23">
        <v>1</v>
      </c>
      <c r="H60" s="23"/>
      <c r="I60" s="20" t="s">
        <v>19</v>
      </c>
      <c r="J60" s="31" t="s">
        <v>23</v>
      </c>
      <c r="K60" s="31"/>
      <c r="L60" s="31" t="s">
        <v>178</v>
      </c>
      <c r="M60" s="31" t="s">
        <v>179</v>
      </c>
      <c r="N60" s="31"/>
      <c r="O60" s="45" t="s">
        <v>26</v>
      </c>
      <c r="P60" s="31"/>
      <c r="Q60" s="20"/>
    </row>
    <row r="61" ht="33.75" spans="1:17">
      <c r="A61" s="24" t="s">
        <v>180</v>
      </c>
      <c r="B61" s="24" t="s">
        <v>38</v>
      </c>
      <c r="C61" s="35" t="s">
        <v>181</v>
      </c>
      <c r="D61" s="20">
        <f t="shared" si="0"/>
        <v>2</v>
      </c>
      <c r="E61" s="29"/>
      <c r="F61" s="29"/>
      <c r="G61" s="29">
        <v>2</v>
      </c>
      <c r="H61" s="29"/>
      <c r="I61" s="20" t="s">
        <v>19</v>
      </c>
      <c r="J61" s="31" t="s">
        <v>23</v>
      </c>
      <c r="K61" s="31"/>
      <c r="L61" s="31" t="s">
        <v>49</v>
      </c>
      <c r="M61" s="37" t="s">
        <v>50</v>
      </c>
      <c r="N61" s="41"/>
      <c r="O61" s="45" t="s">
        <v>40</v>
      </c>
      <c r="P61" s="41"/>
      <c r="Q61" s="20" t="s">
        <v>27</v>
      </c>
    </row>
    <row r="62" ht="45" spans="1:17">
      <c r="A62" s="24" t="s">
        <v>182</v>
      </c>
      <c r="B62" s="24" t="s">
        <v>38</v>
      </c>
      <c r="C62" s="22" t="s">
        <v>183</v>
      </c>
      <c r="D62" s="20">
        <f t="shared" si="0"/>
        <v>6</v>
      </c>
      <c r="E62" s="23">
        <v>2</v>
      </c>
      <c r="F62" s="23">
        <v>3</v>
      </c>
      <c r="G62" s="23"/>
      <c r="H62" s="23">
        <v>1</v>
      </c>
      <c r="I62" s="20" t="s">
        <v>19</v>
      </c>
      <c r="J62" s="31" t="s">
        <v>23</v>
      </c>
      <c r="K62" s="31"/>
      <c r="L62" s="38" t="s">
        <v>53</v>
      </c>
      <c r="M62" s="22" t="s">
        <v>54</v>
      </c>
      <c r="N62" s="31"/>
      <c r="O62" s="45" t="s">
        <v>26</v>
      </c>
      <c r="P62" s="31"/>
      <c r="Q62" s="20" t="s">
        <v>27</v>
      </c>
    </row>
    <row r="63" ht="33.75" spans="1:17">
      <c r="A63" s="24"/>
      <c r="B63" s="24"/>
      <c r="C63" s="22" t="s">
        <v>184</v>
      </c>
      <c r="D63" s="20">
        <f t="shared" si="0"/>
        <v>1</v>
      </c>
      <c r="E63" s="23"/>
      <c r="F63" s="23">
        <v>1</v>
      </c>
      <c r="G63" s="23"/>
      <c r="H63" s="23"/>
      <c r="I63" s="20" t="s">
        <v>19</v>
      </c>
      <c r="J63" s="31" t="s">
        <v>23</v>
      </c>
      <c r="K63" s="31"/>
      <c r="L63" s="31" t="s">
        <v>49</v>
      </c>
      <c r="M63" s="37" t="s">
        <v>50</v>
      </c>
      <c r="N63" s="31"/>
      <c r="O63" s="45" t="s">
        <v>26</v>
      </c>
      <c r="P63" s="31"/>
      <c r="Q63" s="20"/>
    </row>
    <row r="64" ht="33.75" spans="1:17">
      <c r="A64" s="24"/>
      <c r="B64" s="24"/>
      <c r="C64" s="22" t="s">
        <v>185</v>
      </c>
      <c r="D64" s="20">
        <f t="shared" si="0"/>
        <v>1</v>
      </c>
      <c r="E64" s="23">
        <v>1</v>
      </c>
      <c r="F64" s="23"/>
      <c r="G64" s="23"/>
      <c r="H64" s="23"/>
      <c r="I64" s="20" t="s">
        <v>19</v>
      </c>
      <c r="J64" s="41" t="s">
        <v>26</v>
      </c>
      <c r="K64" s="41"/>
      <c r="L64" s="31" t="s">
        <v>26</v>
      </c>
      <c r="M64" s="31" t="s">
        <v>26</v>
      </c>
      <c r="N64" s="31" t="s">
        <v>186</v>
      </c>
      <c r="O64" s="45" t="s">
        <v>26</v>
      </c>
      <c r="P64" s="31"/>
      <c r="Q64" s="20"/>
    </row>
    <row r="65" ht="33.75" spans="1:17">
      <c r="A65" s="24" t="s">
        <v>187</v>
      </c>
      <c r="B65" s="24" t="s">
        <v>38</v>
      </c>
      <c r="C65" s="22" t="s">
        <v>188</v>
      </c>
      <c r="D65" s="20">
        <f t="shared" si="0"/>
        <v>1</v>
      </c>
      <c r="E65" s="23">
        <v>1</v>
      </c>
      <c r="F65" s="23"/>
      <c r="G65" s="23"/>
      <c r="H65" s="23"/>
      <c r="I65" s="20" t="s">
        <v>19</v>
      </c>
      <c r="J65" s="41" t="s">
        <v>26</v>
      </c>
      <c r="K65" s="41"/>
      <c r="L65" s="31" t="s">
        <v>26</v>
      </c>
      <c r="M65" s="31" t="s">
        <v>26</v>
      </c>
      <c r="N65" s="31" t="s">
        <v>186</v>
      </c>
      <c r="O65" s="45" t="s">
        <v>26</v>
      </c>
      <c r="P65" s="31"/>
      <c r="Q65" s="20"/>
    </row>
    <row r="66" ht="33.75" spans="1:17">
      <c r="A66" s="31" t="s">
        <v>189</v>
      </c>
      <c r="B66" s="24" t="s">
        <v>38</v>
      </c>
      <c r="C66" s="22" t="s">
        <v>190</v>
      </c>
      <c r="D66" s="20">
        <f t="shared" si="0"/>
        <v>1</v>
      </c>
      <c r="E66" s="23"/>
      <c r="F66" s="23"/>
      <c r="G66" s="23">
        <v>1</v>
      </c>
      <c r="H66" s="23"/>
      <c r="I66" s="20" t="s">
        <v>19</v>
      </c>
      <c r="J66" s="31" t="s">
        <v>23</v>
      </c>
      <c r="K66" s="41"/>
      <c r="L66" s="31" t="s">
        <v>191</v>
      </c>
      <c r="M66" s="31" t="s">
        <v>192</v>
      </c>
      <c r="N66" s="31"/>
      <c r="O66" s="45" t="s">
        <v>26</v>
      </c>
      <c r="P66" s="31" t="s">
        <v>193</v>
      </c>
      <c r="Q66" s="20" t="s">
        <v>27</v>
      </c>
    </row>
    <row r="67" ht="22.5" spans="1:17">
      <c r="A67" s="41" t="s">
        <v>194</v>
      </c>
      <c r="B67" s="41" t="s">
        <v>38</v>
      </c>
      <c r="C67" s="35" t="s">
        <v>195</v>
      </c>
      <c r="D67" s="20">
        <f t="shared" si="0"/>
        <v>1</v>
      </c>
      <c r="E67" s="29"/>
      <c r="F67" s="29">
        <v>1</v>
      </c>
      <c r="G67" s="29"/>
      <c r="H67" s="29"/>
      <c r="I67" s="20" t="s">
        <v>19</v>
      </c>
      <c r="J67" s="31" t="s">
        <v>23</v>
      </c>
      <c r="K67" s="31"/>
      <c r="L67" s="31" t="s">
        <v>196</v>
      </c>
      <c r="M67" s="31" t="s">
        <v>197</v>
      </c>
      <c r="N67" s="41"/>
      <c r="O67" s="45" t="s">
        <v>26</v>
      </c>
      <c r="P67" s="41"/>
      <c r="Q67" s="20" t="s">
        <v>27</v>
      </c>
    </row>
    <row r="68" ht="45" spans="1:17">
      <c r="A68" s="41"/>
      <c r="B68" s="41"/>
      <c r="C68" s="35" t="s">
        <v>198</v>
      </c>
      <c r="D68" s="20">
        <f t="shared" si="0"/>
        <v>2</v>
      </c>
      <c r="E68" s="29"/>
      <c r="F68" s="29">
        <v>1</v>
      </c>
      <c r="G68" s="29">
        <v>1</v>
      </c>
      <c r="H68" s="29"/>
      <c r="I68" s="20" t="s">
        <v>19</v>
      </c>
      <c r="J68" s="31" t="s">
        <v>23</v>
      </c>
      <c r="K68" s="31"/>
      <c r="L68" s="56" t="s">
        <v>199</v>
      </c>
      <c r="M68" s="56" t="s">
        <v>200</v>
      </c>
      <c r="N68" s="41"/>
      <c r="O68" s="45" t="s">
        <v>26</v>
      </c>
      <c r="P68" s="41"/>
      <c r="Q68" s="20"/>
    </row>
    <row r="69" ht="33.75" spans="1:17">
      <c r="A69" s="41" t="s">
        <v>201</v>
      </c>
      <c r="B69" s="41" t="s">
        <v>38</v>
      </c>
      <c r="C69" s="35" t="s">
        <v>202</v>
      </c>
      <c r="D69" s="20">
        <f t="shared" ref="D69:D100" si="1">E69+F69+G69+H69</f>
        <v>2</v>
      </c>
      <c r="E69" s="29"/>
      <c r="F69" s="29">
        <v>1</v>
      </c>
      <c r="G69" s="29">
        <v>1</v>
      </c>
      <c r="H69" s="29"/>
      <c r="I69" s="20" t="s">
        <v>19</v>
      </c>
      <c r="J69" s="31" t="s">
        <v>23</v>
      </c>
      <c r="K69" s="31"/>
      <c r="L69" s="31" t="s">
        <v>203</v>
      </c>
      <c r="M69" s="31" t="s">
        <v>204</v>
      </c>
      <c r="N69" s="41"/>
      <c r="O69" s="45" t="s">
        <v>26</v>
      </c>
      <c r="P69" s="41"/>
      <c r="Q69" s="20" t="s">
        <v>27</v>
      </c>
    </row>
    <row r="70" ht="45" spans="1:17">
      <c r="A70" s="41"/>
      <c r="B70" s="41"/>
      <c r="C70" s="35" t="s">
        <v>205</v>
      </c>
      <c r="D70" s="20">
        <f t="shared" si="1"/>
        <v>2</v>
      </c>
      <c r="E70" s="29"/>
      <c r="F70" s="29"/>
      <c r="G70" s="29">
        <v>2</v>
      </c>
      <c r="H70" s="29"/>
      <c r="I70" s="20" t="s">
        <v>19</v>
      </c>
      <c r="J70" s="31" t="s">
        <v>23</v>
      </c>
      <c r="K70" s="31"/>
      <c r="L70" s="31" t="s">
        <v>206</v>
      </c>
      <c r="M70" s="31" t="s">
        <v>207</v>
      </c>
      <c r="N70" s="41"/>
      <c r="O70" s="45" t="s">
        <v>26</v>
      </c>
      <c r="P70" s="41"/>
      <c r="Q70" s="20"/>
    </row>
    <row r="71" ht="33.75" spans="1:17">
      <c r="A71" s="41"/>
      <c r="B71" s="41"/>
      <c r="C71" s="35" t="s">
        <v>208</v>
      </c>
      <c r="D71" s="20">
        <f t="shared" si="1"/>
        <v>1</v>
      </c>
      <c r="E71" s="29"/>
      <c r="F71" s="29">
        <v>1</v>
      </c>
      <c r="G71" s="29"/>
      <c r="H71" s="29"/>
      <c r="I71" s="20" t="s">
        <v>19</v>
      </c>
      <c r="J71" s="31" t="s">
        <v>23</v>
      </c>
      <c r="K71" s="31"/>
      <c r="L71" s="31" t="s">
        <v>209</v>
      </c>
      <c r="M71" s="31" t="s">
        <v>210</v>
      </c>
      <c r="N71" s="41"/>
      <c r="O71" s="45" t="s">
        <v>26</v>
      </c>
      <c r="P71" s="41"/>
      <c r="Q71" s="20"/>
    </row>
    <row r="72" ht="67.5" spans="1:17">
      <c r="A72" s="24" t="s">
        <v>211</v>
      </c>
      <c r="B72" s="24" t="s">
        <v>38</v>
      </c>
      <c r="C72" s="22" t="s">
        <v>212</v>
      </c>
      <c r="D72" s="20">
        <f t="shared" si="1"/>
        <v>1</v>
      </c>
      <c r="E72" s="23"/>
      <c r="F72" s="23"/>
      <c r="G72" s="23">
        <v>1</v>
      </c>
      <c r="H72" s="23"/>
      <c r="I72" s="20" t="s">
        <v>18</v>
      </c>
      <c r="J72" s="31" t="s">
        <v>26</v>
      </c>
      <c r="K72" s="57" t="s">
        <v>213</v>
      </c>
      <c r="L72" s="57" t="s">
        <v>214</v>
      </c>
      <c r="M72" s="57" t="s">
        <v>215</v>
      </c>
      <c r="N72" s="31"/>
      <c r="O72" s="38" t="s">
        <v>26</v>
      </c>
      <c r="P72" s="39" t="s">
        <v>63</v>
      </c>
      <c r="Q72" s="20" t="s">
        <v>27</v>
      </c>
    </row>
    <row r="73" ht="33.75" spans="1:17">
      <c r="A73" s="24"/>
      <c r="B73" s="24"/>
      <c r="C73" s="22" t="s">
        <v>216</v>
      </c>
      <c r="D73" s="20">
        <f t="shared" si="1"/>
        <v>1</v>
      </c>
      <c r="E73" s="23"/>
      <c r="F73" s="23">
        <v>1</v>
      </c>
      <c r="G73" s="23"/>
      <c r="H73" s="23"/>
      <c r="I73" s="20" t="s">
        <v>19</v>
      </c>
      <c r="J73" s="31" t="s">
        <v>23</v>
      </c>
      <c r="K73" s="57"/>
      <c r="L73" s="57" t="s">
        <v>217</v>
      </c>
      <c r="M73" s="57" t="s">
        <v>218</v>
      </c>
      <c r="N73" s="31"/>
      <c r="O73" s="38" t="s">
        <v>26</v>
      </c>
      <c r="P73" s="39" t="s">
        <v>63</v>
      </c>
      <c r="Q73" s="20"/>
    </row>
    <row r="74" ht="67.5" spans="1:17">
      <c r="A74" s="24"/>
      <c r="B74" s="24"/>
      <c r="C74" s="22" t="s">
        <v>219</v>
      </c>
      <c r="D74" s="20">
        <f t="shared" si="1"/>
        <v>1</v>
      </c>
      <c r="E74" s="23"/>
      <c r="F74" s="23"/>
      <c r="G74" s="23">
        <v>1</v>
      </c>
      <c r="H74" s="23"/>
      <c r="I74" s="20" t="s">
        <v>18</v>
      </c>
      <c r="J74" s="31" t="s">
        <v>26</v>
      </c>
      <c r="K74" s="57" t="s">
        <v>220</v>
      </c>
      <c r="L74" s="57" t="s">
        <v>221</v>
      </c>
      <c r="M74" s="57" t="s">
        <v>222</v>
      </c>
      <c r="N74" s="31"/>
      <c r="O74" s="38" t="s">
        <v>26</v>
      </c>
      <c r="P74" s="39" t="s">
        <v>63</v>
      </c>
      <c r="Q74" s="20"/>
    </row>
    <row r="75" ht="67.5" spans="1:17">
      <c r="A75" s="24"/>
      <c r="B75" s="24"/>
      <c r="C75" s="22" t="s">
        <v>223</v>
      </c>
      <c r="D75" s="20">
        <f t="shared" si="1"/>
        <v>1</v>
      </c>
      <c r="E75" s="23">
        <v>1</v>
      </c>
      <c r="F75" s="23"/>
      <c r="G75" s="23"/>
      <c r="H75" s="23"/>
      <c r="I75" s="20" t="s">
        <v>18</v>
      </c>
      <c r="J75" s="31" t="s">
        <v>26</v>
      </c>
      <c r="K75" s="57" t="s">
        <v>224</v>
      </c>
      <c r="L75" s="57" t="s">
        <v>225</v>
      </c>
      <c r="M75" s="57" t="s">
        <v>226</v>
      </c>
      <c r="N75" s="31"/>
      <c r="O75" s="38" t="s">
        <v>26</v>
      </c>
      <c r="P75" s="39" t="s">
        <v>63</v>
      </c>
      <c r="Q75" s="20"/>
    </row>
    <row r="76" ht="22.5" spans="1:17">
      <c r="A76" s="24" t="s">
        <v>227</v>
      </c>
      <c r="B76" s="24" t="s">
        <v>38</v>
      </c>
      <c r="C76" s="22" t="s">
        <v>228</v>
      </c>
      <c r="D76" s="20">
        <f t="shared" si="1"/>
        <v>1</v>
      </c>
      <c r="E76" s="23"/>
      <c r="F76" s="23"/>
      <c r="G76" s="23">
        <v>1</v>
      </c>
      <c r="H76" s="23"/>
      <c r="I76" s="20" t="s">
        <v>19</v>
      </c>
      <c r="J76" s="31" t="s">
        <v>23</v>
      </c>
      <c r="K76" s="31"/>
      <c r="L76" s="31" t="s">
        <v>26</v>
      </c>
      <c r="M76" s="31" t="s">
        <v>26</v>
      </c>
      <c r="N76" s="31"/>
      <c r="O76" s="45" t="s">
        <v>40</v>
      </c>
      <c r="P76" s="43"/>
      <c r="Q76" s="20" t="s">
        <v>27</v>
      </c>
    </row>
    <row r="77" ht="45" spans="1:17">
      <c r="A77" s="17" t="s">
        <v>229</v>
      </c>
      <c r="B77" s="17" t="s">
        <v>38</v>
      </c>
      <c r="C77" s="22" t="s">
        <v>230</v>
      </c>
      <c r="D77" s="20">
        <f t="shared" si="1"/>
        <v>1</v>
      </c>
      <c r="E77" s="23"/>
      <c r="F77" s="23">
        <v>1</v>
      </c>
      <c r="G77" s="23"/>
      <c r="H77" s="23"/>
      <c r="I77" s="20" t="s">
        <v>19</v>
      </c>
      <c r="J77" s="31" t="s">
        <v>23</v>
      </c>
      <c r="K77" s="31"/>
      <c r="L77" s="39" t="s">
        <v>231</v>
      </c>
      <c r="M77" s="31" t="s">
        <v>26</v>
      </c>
      <c r="N77" s="31"/>
      <c r="O77" s="38" t="s">
        <v>26</v>
      </c>
      <c r="P77" s="43"/>
      <c r="Q77" s="20" t="s">
        <v>27</v>
      </c>
    </row>
    <row r="78" ht="33.75" spans="1:17">
      <c r="A78" s="18"/>
      <c r="B78" s="18"/>
      <c r="C78" s="22" t="s">
        <v>232</v>
      </c>
      <c r="D78" s="20">
        <f t="shared" si="1"/>
        <v>1</v>
      </c>
      <c r="E78" s="23"/>
      <c r="F78" s="23">
        <v>1</v>
      </c>
      <c r="G78" s="23"/>
      <c r="H78" s="23"/>
      <c r="I78" s="20" t="s">
        <v>19</v>
      </c>
      <c r="J78" s="31" t="s">
        <v>23</v>
      </c>
      <c r="K78" s="31"/>
      <c r="L78" s="58" t="s">
        <v>233</v>
      </c>
      <c r="M78" s="31" t="s">
        <v>26</v>
      </c>
      <c r="N78" s="31"/>
      <c r="O78" s="38" t="s">
        <v>26</v>
      </c>
      <c r="P78" s="43"/>
      <c r="Q78" s="20" t="s">
        <v>27</v>
      </c>
    </row>
    <row r="79" ht="33.75" spans="1:17">
      <c r="A79" s="21"/>
      <c r="B79" s="21"/>
      <c r="C79" s="22" t="s">
        <v>234</v>
      </c>
      <c r="D79" s="20">
        <f t="shared" si="1"/>
        <v>1</v>
      </c>
      <c r="E79" s="23"/>
      <c r="F79" s="23"/>
      <c r="G79" s="23">
        <v>1</v>
      </c>
      <c r="H79" s="23"/>
      <c r="I79" s="20" t="s">
        <v>19</v>
      </c>
      <c r="J79" s="31" t="s">
        <v>23</v>
      </c>
      <c r="K79" s="31"/>
      <c r="L79" s="58" t="s">
        <v>235</v>
      </c>
      <c r="M79" s="31" t="s">
        <v>26</v>
      </c>
      <c r="N79" s="31"/>
      <c r="O79" s="38" t="s">
        <v>26</v>
      </c>
      <c r="P79" s="43"/>
      <c r="Q79" s="20" t="s">
        <v>27</v>
      </c>
    </row>
    <row r="80" ht="33.75" spans="1:17">
      <c r="A80" s="49" t="s">
        <v>236</v>
      </c>
      <c r="B80" s="49" t="s">
        <v>38</v>
      </c>
      <c r="C80" s="22" t="s">
        <v>237</v>
      </c>
      <c r="D80" s="20">
        <f t="shared" si="1"/>
        <v>1</v>
      </c>
      <c r="E80" s="23"/>
      <c r="F80" s="23"/>
      <c r="G80" s="23">
        <v>1</v>
      </c>
      <c r="H80" s="23"/>
      <c r="I80" s="20" t="s">
        <v>19</v>
      </c>
      <c r="J80" s="31" t="s">
        <v>23</v>
      </c>
      <c r="K80" s="31"/>
      <c r="L80" s="26" t="s">
        <v>32</v>
      </c>
      <c r="M80" s="36" t="s">
        <v>33</v>
      </c>
      <c r="N80" s="26"/>
      <c r="O80" s="51" t="s">
        <v>26</v>
      </c>
      <c r="P80" s="31" t="s">
        <v>238</v>
      </c>
      <c r="Q80" s="46" t="s">
        <v>27</v>
      </c>
    </row>
    <row r="81" ht="101.25" spans="1:17">
      <c r="A81" s="50"/>
      <c r="B81" s="50"/>
      <c r="C81" s="22" t="s">
        <v>239</v>
      </c>
      <c r="D81" s="20">
        <f t="shared" si="1"/>
        <v>12</v>
      </c>
      <c r="E81" s="51"/>
      <c r="F81" s="52"/>
      <c r="G81" s="51">
        <v>12</v>
      </c>
      <c r="H81" s="51"/>
      <c r="I81" s="20" t="s">
        <v>19</v>
      </c>
      <c r="J81" s="31" t="s">
        <v>23</v>
      </c>
      <c r="K81" s="31"/>
      <c r="L81" s="51" t="s">
        <v>240</v>
      </c>
      <c r="M81" s="51" t="s">
        <v>241</v>
      </c>
      <c r="N81" s="59"/>
      <c r="O81" s="51" t="s">
        <v>26</v>
      </c>
      <c r="P81" s="31" t="s">
        <v>242</v>
      </c>
      <c r="Q81" s="47"/>
    </row>
    <row r="82" ht="90" spans="1:17">
      <c r="A82" s="50"/>
      <c r="B82" s="50"/>
      <c r="C82" s="22" t="s">
        <v>243</v>
      </c>
      <c r="D82" s="20">
        <f t="shared" si="1"/>
        <v>11</v>
      </c>
      <c r="E82" s="51"/>
      <c r="F82" s="51">
        <v>11</v>
      </c>
      <c r="G82" s="51"/>
      <c r="H82" s="51"/>
      <c r="I82" s="20" t="s">
        <v>19</v>
      </c>
      <c r="J82" s="31" t="s">
        <v>23</v>
      </c>
      <c r="K82" s="31"/>
      <c r="L82" s="51" t="s">
        <v>240</v>
      </c>
      <c r="M82" s="51" t="s">
        <v>241</v>
      </c>
      <c r="N82" s="59"/>
      <c r="O82" s="51" t="s">
        <v>26</v>
      </c>
      <c r="P82" s="31" t="s">
        <v>244</v>
      </c>
      <c r="Q82" s="47"/>
    </row>
    <row r="83" ht="90" spans="1:17">
      <c r="A83" s="50"/>
      <c r="B83" s="50"/>
      <c r="C83" s="22"/>
      <c r="D83" s="20">
        <f t="shared" si="1"/>
        <v>3</v>
      </c>
      <c r="E83" s="51"/>
      <c r="F83" s="51"/>
      <c r="G83" s="51"/>
      <c r="H83" s="51">
        <v>3</v>
      </c>
      <c r="I83" s="20" t="s">
        <v>19</v>
      </c>
      <c r="J83" s="31" t="s">
        <v>23</v>
      </c>
      <c r="K83" s="31"/>
      <c r="L83" s="51" t="s">
        <v>240</v>
      </c>
      <c r="M83" s="51" t="s">
        <v>241</v>
      </c>
      <c r="N83" s="59"/>
      <c r="O83" s="51" t="s">
        <v>26</v>
      </c>
      <c r="P83" s="31" t="s">
        <v>245</v>
      </c>
      <c r="Q83" s="47"/>
    </row>
    <row r="84" ht="101.25" spans="1:17">
      <c r="A84" s="53"/>
      <c r="B84" s="53"/>
      <c r="C84" s="22" t="s">
        <v>246</v>
      </c>
      <c r="D84" s="20">
        <f t="shared" si="1"/>
        <v>4</v>
      </c>
      <c r="E84" s="51">
        <v>4</v>
      </c>
      <c r="F84" s="20"/>
      <c r="G84" s="52"/>
      <c r="H84" s="52"/>
      <c r="I84" s="31" t="s">
        <v>18</v>
      </c>
      <c r="J84" s="31" t="s">
        <v>26</v>
      </c>
      <c r="K84" s="31" t="s">
        <v>26</v>
      </c>
      <c r="L84" s="60" t="s">
        <v>26</v>
      </c>
      <c r="M84" s="61" t="s">
        <v>26</v>
      </c>
      <c r="N84" s="59"/>
      <c r="O84" s="31" t="s">
        <v>40</v>
      </c>
      <c r="P84" s="31" t="s">
        <v>247</v>
      </c>
      <c r="Q84" s="48"/>
    </row>
    <row r="85" ht="22.5" spans="1:17">
      <c r="A85" s="49" t="s">
        <v>248</v>
      </c>
      <c r="B85" s="49" t="s">
        <v>38</v>
      </c>
      <c r="C85" s="34">
        <v>4001</v>
      </c>
      <c r="D85" s="20">
        <f t="shared" si="1"/>
        <v>1</v>
      </c>
      <c r="E85" s="34"/>
      <c r="F85" s="34">
        <v>1</v>
      </c>
      <c r="G85" s="34"/>
      <c r="H85" s="34"/>
      <c r="I85" s="20" t="s">
        <v>19</v>
      </c>
      <c r="J85" s="31" t="s">
        <v>23</v>
      </c>
      <c r="K85" s="34"/>
      <c r="L85" s="26" t="s">
        <v>32</v>
      </c>
      <c r="M85" s="36" t="s">
        <v>33</v>
      </c>
      <c r="N85" s="26"/>
      <c r="O85" s="51" t="s">
        <v>26</v>
      </c>
      <c r="P85" s="34"/>
      <c r="Q85" s="69" t="s">
        <v>27</v>
      </c>
    </row>
    <row r="86" ht="45" spans="1:17">
      <c r="A86" s="53"/>
      <c r="B86" s="53"/>
      <c r="C86" s="34">
        <v>4002</v>
      </c>
      <c r="D86" s="20">
        <f t="shared" si="1"/>
        <v>1</v>
      </c>
      <c r="E86" s="34"/>
      <c r="F86" s="34"/>
      <c r="G86" s="34">
        <v>1</v>
      </c>
      <c r="H86" s="34"/>
      <c r="I86" s="20" t="s">
        <v>19</v>
      </c>
      <c r="J86" s="31" t="s">
        <v>23</v>
      </c>
      <c r="K86" s="34"/>
      <c r="L86" s="62" t="s">
        <v>53</v>
      </c>
      <c r="M86" s="63" t="s">
        <v>54</v>
      </c>
      <c r="N86" s="62"/>
      <c r="O86" s="51" t="s">
        <v>26</v>
      </c>
      <c r="P86" s="34"/>
      <c r="Q86" s="70"/>
    </row>
    <row r="87" ht="45" spans="1:17">
      <c r="A87" s="51" t="s">
        <v>249</v>
      </c>
      <c r="B87" s="24" t="s">
        <v>38</v>
      </c>
      <c r="C87" s="34">
        <v>4101</v>
      </c>
      <c r="D87" s="20">
        <f t="shared" si="1"/>
        <v>1</v>
      </c>
      <c r="E87" s="34"/>
      <c r="F87" s="34"/>
      <c r="G87" s="34"/>
      <c r="H87" s="34">
        <v>1</v>
      </c>
      <c r="I87" s="20" t="s">
        <v>19</v>
      </c>
      <c r="J87" s="31" t="s">
        <v>23</v>
      </c>
      <c r="K87" s="34"/>
      <c r="L87" s="56" t="s">
        <v>250</v>
      </c>
      <c r="M87" s="56" t="s">
        <v>251</v>
      </c>
      <c r="N87" s="56"/>
      <c r="O87" s="51" t="s">
        <v>26</v>
      </c>
      <c r="P87" s="34"/>
      <c r="Q87" s="63" t="s">
        <v>27</v>
      </c>
    </row>
    <row r="88" ht="33.75" spans="1:17">
      <c r="A88" s="49" t="s">
        <v>252</v>
      </c>
      <c r="B88" s="49" t="s">
        <v>38</v>
      </c>
      <c r="C88" s="34">
        <v>4201</v>
      </c>
      <c r="D88" s="20">
        <f t="shared" si="1"/>
        <v>2</v>
      </c>
      <c r="E88" s="34"/>
      <c r="F88" s="34"/>
      <c r="G88" s="34">
        <v>2</v>
      </c>
      <c r="H88" s="34"/>
      <c r="I88" s="20" t="s">
        <v>19</v>
      </c>
      <c r="J88" s="31" t="s">
        <v>23</v>
      </c>
      <c r="K88" s="34"/>
      <c r="L88" s="31" t="s">
        <v>49</v>
      </c>
      <c r="M88" s="37" t="s">
        <v>50</v>
      </c>
      <c r="N88" s="56"/>
      <c r="O88" s="51" t="s">
        <v>26</v>
      </c>
      <c r="P88" s="34"/>
      <c r="Q88" s="69" t="s">
        <v>27</v>
      </c>
    </row>
    <row r="89" ht="22.5" spans="1:17">
      <c r="A89" s="53"/>
      <c r="B89" s="53"/>
      <c r="C89" s="34">
        <v>4202</v>
      </c>
      <c r="D89" s="20">
        <f t="shared" si="1"/>
        <v>2</v>
      </c>
      <c r="E89" s="34"/>
      <c r="F89" s="34">
        <v>2</v>
      </c>
      <c r="G89" s="34"/>
      <c r="H89" s="34"/>
      <c r="I89" s="20" t="s">
        <v>19</v>
      </c>
      <c r="J89" s="31" t="s">
        <v>23</v>
      </c>
      <c r="K89" s="34"/>
      <c r="L89" s="60" t="s">
        <v>26</v>
      </c>
      <c r="M89" s="61" t="s">
        <v>26</v>
      </c>
      <c r="N89" s="56"/>
      <c r="O89" s="51" t="s">
        <v>26</v>
      </c>
      <c r="P89" s="34"/>
      <c r="Q89" s="70"/>
    </row>
    <row r="90" ht="22.5" spans="1:17">
      <c r="A90" s="36" t="s">
        <v>253</v>
      </c>
      <c r="B90" s="24" t="s">
        <v>38</v>
      </c>
      <c r="C90" s="36">
        <v>4301</v>
      </c>
      <c r="D90" s="20">
        <f t="shared" si="1"/>
        <v>1</v>
      </c>
      <c r="E90" s="36"/>
      <c r="F90" s="36">
        <v>1</v>
      </c>
      <c r="G90" s="36"/>
      <c r="H90" s="36"/>
      <c r="I90" s="20" t="s">
        <v>19</v>
      </c>
      <c r="J90" s="36" t="s">
        <v>23</v>
      </c>
      <c r="K90" s="64"/>
      <c r="L90" s="58" t="s">
        <v>254</v>
      </c>
      <c r="M90" s="36" t="s">
        <v>33</v>
      </c>
      <c r="N90" s="36"/>
      <c r="O90" s="36" t="s">
        <v>26</v>
      </c>
      <c r="P90" s="43" t="s">
        <v>63</v>
      </c>
      <c r="Q90" s="63" t="s">
        <v>27</v>
      </c>
    </row>
    <row r="91" ht="22.5" spans="1:17">
      <c r="A91" s="36" t="s">
        <v>255</v>
      </c>
      <c r="B91" s="36" t="s">
        <v>256</v>
      </c>
      <c r="C91" s="36">
        <v>4401</v>
      </c>
      <c r="D91" s="20">
        <f t="shared" si="1"/>
        <v>1</v>
      </c>
      <c r="E91" s="54"/>
      <c r="F91" s="54"/>
      <c r="G91" s="54">
        <v>1</v>
      </c>
      <c r="H91" s="54"/>
      <c r="I91" s="20" t="s">
        <v>19</v>
      </c>
      <c r="J91" s="36" t="s">
        <v>23</v>
      </c>
      <c r="K91" s="36"/>
      <c r="L91" s="58" t="s">
        <v>254</v>
      </c>
      <c r="M91" s="36" t="s">
        <v>33</v>
      </c>
      <c r="N91" s="36"/>
      <c r="O91" s="36" t="s">
        <v>26</v>
      </c>
      <c r="P91" s="43" t="s">
        <v>63</v>
      </c>
      <c r="Q91" s="69" t="s">
        <v>27</v>
      </c>
    </row>
    <row r="92" ht="22.5" spans="1:17">
      <c r="A92" s="36" t="s">
        <v>257</v>
      </c>
      <c r="B92" s="24" t="s">
        <v>256</v>
      </c>
      <c r="C92" s="36">
        <v>4501</v>
      </c>
      <c r="D92" s="20">
        <f t="shared" si="1"/>
        <v>1</v>
      </c>
      <c r="E92" s="54"/>
      <c r="F92" s="54"/>
      <c r="G92" s="54">
        <v>1</v>
      </c>
      <c r="H92" s="54"/>
      <c r="I92" s="20" t="s">
        <v>19</v>
      </c>
      <c r="J92" s="36" t="s">
        <v>23</v>
      </c>
      <c r="K92" s="36"/>
      <c r="L92" s="58" t="s">
        <v>254</v>
      </c>
      <c r="M92" s="36" t="s">
        <v>33</v>
      </c>
      <c r="N92" s="36"/>
      <c r="O92" s="36" t="s">
        <v>26</v>
      </c>
      <c r="P92" s="43" t="s">
        <v>63</v>
      </c>
      <c r="Q92" s="70"/>
    </row>
    <row r="93" ht="33.75" spans="1:17">
      <c r="A93" s="36"/>
      <c r="B93" s="24"/>
      <c r="C93" s="36">
        <v>4502</v>
      </c>
      <c r="D93" s="20">
        <f t="shared" si="1"/>
        <v>1</v>
      </c>
      <c r="E93" s="54"/>
      <c r="F93" s="54"/>
      <c r="G93" s="54">
        <v>1</v>
      </c>
      <c r="H93" s="54"/>
      <c r="I93" s="20" t="s">
        <v>19</v>
      </c>
      <c r="J93" s="36" t="s">
        <v>23</v>
      </c>
      <c r="K93" s="36"/>
      <c r="L93" s="36" t="s">
        <v>258</v>
      </c>
      <c r="M93" s="36" t="s">
        <v>259</v>
      </c>
      <c r="N93" s="36"/>
      <c r="O93" s="36" t="s">
        <v>26</v>
      </c>
      <c r="P93" s="43" t="s">
        <v>63</v>
      </c>
      <c r="Q93" s="63" t="s">
        <v>27</v>
      </c>
    </row>
    <row r="94" ht="22.5" spans="1:17">
      <c r="A94" s="36" t="s">
        <v>260</v>
      </c>
      <c r="B94" s="24" t="s">
        <v>38</v>
      </c>
      <c r="C94" s="36">
        <v>4601</v>
      </c>
      <c r="D94" s="20">
        <f t="shared" si="1"/>
        <v>1</v>
      </c>
      <c r="E94" s="36"/>
      <c r="F94" s="36"/>
      <c r="G94" s="36">
        <v>1</v>
      </c>
      <c r="H94" s="36"/>
      <c r="I94" s="20" t="s">
        <v>19</v>
      </c>
      <c r="J94" s="36" t="s">
        <v>23</v>
      </c>
      <c r="K94" s="36"/>
      <c r="L94" s="36" t="s">
        <v>261</v>
      </c>
      <c r="M94" s="61" t="s">
        <v>26</v>
      </c>
      <c r="N94" s="36"/>
      <c r="O94" s="36" t="s">
        <v>26</v>
      </c>
      <c r="P94" s="43" t="s">
        <v>63</v>
      </c>
      <c r="Q94" s="63" t="s">
        <v>27</v>
      </c>
    </row>
    <row r="95" ht="33.75" spans="1:17">
      <c r="A95" s="36" t="s">
        <v>262</v>
      </c>
      <c r="B95" s="24" t="s">
        <v>38</v>
      </c>
      <c r="C95" s="36">
        <v>4701</v>
      </c>
      <c r="D95" s="20">
        <f t="shared" si="1"/>
        <v>1</v>
      </c>
      <c r="E95" s="36"/>
      <c r="F95" s="36"/>
      <c r="G95" s="36">
        <v>1</v>
      </c>
      <c r="H95" s="36"/>
      <c r="I95" s="20" t="s">
        <v>19</v>
      </c>
      <c r="J95" s="36" t="s">
        <v>23</v>
      </c>
      <c r="K95" s="36"/>
      <c r="L95" s="36" t="s">
        <v>263</v>
      </c>
      <c r="M95" s="36" t="s">
        <v>264</v>
      </c>
      <c r="N95" s="36"/>
      <c r="O95" s="36" t="s">
        <v>26</v>
      </c>
      <c r="P95" s="43" t="s">
        <v>63</v>
      </c>
      <c r="Q95" s="63" t="s">
        <v>27</v>
      </c>
    </row>
    <row r="96" ht="33.75" spans="1:17">
      <c r="A96" s="36" t="s">
        <v>265</v>
      </c>
      <c r="B96" s="24" t="s">
        <v>38</v>
      </c>
      <c r="C96" s="36">
        <v>4801</v>
      </c>
      <c r="D96" s="20">
        <f t="shared" si="1"/>
        <v>1</v>
      </c>
      <c r="E96" s="54"/>
      <c r="F96" s="54"/>
      <c r="G96" s="54">
        <v>1</v>
      </c>
      <c r="H96" s="54"/>
      <c r="I96" s="20" t="s">
        <v>18</v>
      </c>
      <c r="J96" s="31" t="s">
        <v>26</v>
      </c>
      <c r="K96" s="65" t="s">
        <v>266</v>
      </c>
      <c r="L96" s="58" t="s">
        <v>254</v>
      </c>
      <c r="M96" s="36" t="s">
        <v>33</v>
      </c>
      <c r="N96" s="36"/>
      <c r="O96" s="36" t="s">
        <v>26</v>
      </c>
      <c r="P96" s="43" t="s">
        <v>63</v>
      </c>
      <c r="Q96" s="63" t="s">
        <v>27</v>
      </c>
    </row>
    <row r="97" ht="33.75" spans="1:17">
      <c r="A97" s="36" t="s">
        <v>267</v>
      </c>
      <c r="B97" s="24" t="s">
        <v>38</v>
      </c>
      <c r="C97" s="36">
        <v>4901</v>
      </c>
      <c r="D97" s="20">
        <f t="shared" si="1"/>
        <v>1</v>
      </c>
      <c r="E97" s="54"/>
      <c r="F97" s="54"/>
      <c r="G97" s="54"/>
      <c r="H97" s="54">
        <v>1</v>
      </c>
      <c r="I97" s="20" t="s">
        <v>18</v>
      </c>
      <c r="J97" s="31" t="s">
        <v>26</v>
      </c>
      <c r="K97" s="65" t="s">
        <v>266</v>
      </c>
      <c r="L97" s="58" t="s">
        <v>254</v>
      </c>
      <c r="M97" s="36" t="s">
        <v>33</v>
      </c>
      <c r="N97" s="36"/>
      <c r="O97" s="36" t="s">
        <v>26</v>
      </c>
      <c r="P97" s="43" t="s">
        <v>63</v>
      </c>
      <c r="Q97" s="63" t="s">
        <v>27</v>
      </c>
    </row>
    <row r="98" ht="33.75" spans="1:17">
      <c r="A98" s="36" t="s">
        <v>268</v>
      </c>
      <c r="B98" s="24" t="s">
        <v>38</v>
      </c>
      <c r="C98" s="36">
        <v>5001</v>
      </c>
      <c r="D98" s="20">
        <f t="shared" si="1"/>
        <v>1</v>
      </c>
      <c r="E98" s="54"/>
      <c r="F98" s="54"/>
      <c r="G98" s="54">
        <v>1</v>
      </c>
      <c r="H98" s="54"/>
      <c r="I98" s="20" t="s">
        <v>18</v>
      </c>
      <c r="J98" s="31" t="s">
        <v>26</v>
      </c>
      <c r="K98" s="65" t="s">
        <v>266</v>
      </c>
      <c r="L98" s="58" t="s">
        <v>254</v>
      </c>
      <c r="M98" s="36" t="s">
        <v>33</v>
      </c>
      <c r="N98" s="36"/>
      <c r="O98" s="36" t="s">
        <v>26</v>
      </c>
      <c r="P98" s="43" t="s">
        <v>63</v>
      </c>
      <c r="Q98" s="63" t="s">
        <v>27</v>
      </c>
    </row>
    <row r="99" ht="45" spans="1:17">
      <c r="A99" s="36" t="s">
        <v>269</v>
      </c>
      <c r="B99" s="24" t="s">
        <v>38</v>
      </c>
      <c r="C99" s="36">
        <v>5101</v>
      </c>
      <c r="D99" s="20">
        <f t="shared" si="1"/>
        <v>1</v>
      </c>
      <c r="E99" s="54"/>
      <c r="F99" s="54"/>
      <c r="G99" s="54">
        <v>1</v>
      </c>
      <c r="H99" s="54"/>
      <c r="I99" s="20" t="s">
        <v>18</v>
      </c>
      <c r="J99" s="31" t="s">
        <v>26</v>
      </c>
      <c r="K99" s="66" t="s">
        <v>270</v>
      </c>
      <c r="L99" s="36" t="s">
        <v>258</v>
      </c>
      <c r="M99" s="36" t="s">
        <v>259</v>
      </c>
      <c r="N99" s="36"/>
      <c r="O99" s="36" t="s">
        <v>26</v>
      </c>
      <c r="P99" s="43" t="s">
        <v>63</v>
      </c>
      <c r="Q99" s="63" t="s">
        <v>27</v>
      </c>
    </row>
    <row r="100" ht="45" spans="1:17">
      <c r="A100" s="36" t="s">
        <v>271</v>
      </c>
      <c r="B100" s="24" t="s">
        <v>38</v>
      </c>
      <c r="C100" s="36">
        <v>5201</v>
      </c>
      <c r="D100" s="20">
        <f t="shared" si="1"/>
        <v>1</v>
      </c>
      <c r="E100" s="54"/>
      <c r="F100" s="54"/>
      <c r="G100" s="54">
        <v>1</v>
      </c>
      <c r="H100" s="54"/>
      <c r="I100" s="20" t="s">
        <v>18</v>
      </c>
      <c r="J100" s="31" t="s">
        <v>26</v>
      </c>
      <c r="K100" s="66" t="s">
        <v>270</v>
      </c>
      <c r="L100" s="36" t="s">
        <v>258</v>
      </c>
      <c r="M100" s="36" t="s">
        <v>259</v>
      </c>
      <c r="N100" s="36"/>
      <c r="O100" s="36" t="s">
        <v>26</v>
      </c>
      <c r="P100" s="43" t="s">
        <v>63</v>
      </c>
      <c r="Q100" s="63" t="s">
        <v>27</v>
      </c>
    </row>
    <row r="101" s="1" customFormat="1" ht="30" customHeight="1" spans="1:17">
      <c r="A101" s="55" t="s">
        <v>13</v>
      </c>
      <c r="B101" s="55"/>
      <c r="C101" s="55"/>
      <c r="D101" s="55">
        <f>SUM(D5:D100)</f>
        <v>195</v>
      </c>
      <c r="E101" s="55">
        <f>SUM(E5:E100)</f>
        <v>20</v>
      </c>
      <c r="F101" s="55">
        <f>SUM(F5:F100)</f>
        <v>78</v>
      </c>
      <c r="G101" s="55">
        <f>SUM(G5:G100)</f>
        <v>83</v>
      </c>
      <c r="H101" s="55">
        <f>SUM(H5:H100)</f>
        <v>14</v>
      </c>
      <c r="I101" s="67"/>
      <c r="J101" s="68"/>
      <c r="K101" s="68"/>
      <c r="L101" s="68"/>
      <c r="M101" s="68"/>
      <c r="N101" s="68"/>
      <c r="O101" s="68"/>
      <c r="P101" s="68"/>
      <c r="Q101" s="71"/>
    </row>
  </sheetData>
  <autoFilter ref="A4:Q101">
    <extLst/>
  </autoFilter>
  <mergeCells count="95">
    <mergeCell ref="A1:Q1"/>
    <mergeCell ref="I2:P2"/>
    <mergeCell ref="L3:M3"/>
    <mergeCell ref="A101:C101"/>
    <mergeCell ref="I101:Q101"/>
    <mergeCell ref="A2:A4"/>
    <mergeCell ref="A5:A8"/>
    <mergeCell ref="A9:A10"/>
    <mergeCell ref="A11:A12"/>
    <mergeCell ref="A13:A14"/>
    <mergeCell ref="A16:A18"/>
    <mergeCell ref="A21:A22"/>
    <mergeCell ref="A23:A24"/>
    <mergeCell ref="A27:A29"/>
    <mergeCell ref="A30:A33"/>
    <mergeCell ref="A34:A37"/>
    <mergeCell ref="A38:A39"/>
    <mergeCell ref="A40:A41"/>
    <mergeCell ref="A44:A45"/>
    <mergeCell ref="A46:A47"/>
    <mergeCell ref="A48:A50"/>
    <mergeCell ref="A51:A52"/>
    <mergeCell ref="A53:A54"/>
    <mergeCell ref="A59:A60"/>
    <mergeCell ref="A62:A64"/>
    <mergeCell ref="A67:A68"/>
    <mergeCell ref="A69:A71"/>
    <mergeCell ref="A72:A75"/>
    <mergeCell ref="A77:A79"/>
    <mergeCell ref="A80:A84"/>
    <mergeCell ref="A85:A86"/>
    <mergeCell ref="A88:A89"/>
    <mergeCell ref="A92:A93"/>
    <mergeCell ref="B2:B4"/>
    <mergeCell ref="B5:B7"/>
    <mergeCell ref="B9:B10"/>
    <mergeCell ref="B11:B12"/>
    <mergeCell ref="B13:B14"/>
    <mergeCell ref="B16:B18"/>
    <mergeCell ref="B21:B22"/>
    <mergeCell ref="B23:B24"/>
    <mergeCell ref="B27:B29"/>
    <mergeCell ref="B30:B33"/>
    <mergeCell ref="B34:B37"/>
    <mergeCell ref="B38:B39"/>
    <mergeCell ref="B40:B41"/>
    <mergeCell ref="B44:B45"/>
    <mergeCell ref="B46:B47"/>
    <mergeCell ref="B48:B50"/>
    <mergeCell ref="B51:B52"/>
    <mergeCell ref="B53:B54"/>
    <mergeCell ref="B59:B60"/>
    <mergeCell ref="B62:B64"/>
    <mergeCell ref="B67:B68"/>
    <mergeCell ref="B69:B71"/>
    <mergeCell ref="B72:B75"/>
    <mergeCell ref="B77:B79"/>
    <mergeCell ref="B80:B84"/>
    <mergeCell ref="B85:B86"/>
    <mergeCell ref="B88:B89"/>
    <mergeCell ref="B92:B93"/>
    <mergeCell ref="C2:C4"/>
    <mergeCell ref="I3:I4"/>
    <mergeCell ref="J3:J4"/>
    <mergeCell ref="N3:N4"/>
    <mergeCell ref="O3:O4"/>
    <mergeCell ref="P3:P4"/>
    <mergeCell ref="Q2:Q4"/>
    <mergeCell ref="Q5:Q8"/>
    <mergeCell ref="Q9:Q10"/>
    <mergeCell ref="Q11:Q12"/>
    <mergeCell ref="Q13:Q14"/>
    <mergeCell ref="Q16:Q18"/>
    <mergeCell ref="Q21:Q22"/>
    <mergeCell ref="Q23:Q24"/>
    <mergeCell ref="Q27:Q29"/>
    <mergeCell ref="Q30:Q33"/>
    <mergeCell ref="Q34:Q37"/>
    <mergeCell ref="Q38:Q39"/>
    <mergeCell ref="Q40:Q41"/>
    <mergeCell ref="Q44:Q45"/>
    <mergeCell ref="Q46:Q47"/>
    <mergeCell ref="Q48:Q50"/>
    <mergeCell ref="Q51:Q52"/>
    <mergeCell ref="Q53:Q54"/>
    <mergeCell ref="Q59:Q60"/>
    <mergeCell ref="Q62:Q65"/>
    <mergeCell ref="Q67:Q68"/>
    <mergeCell ref="Q69:Q71"/>
    <mergeCell ref="Q72:Q75"/>
    <mergeCell ref="Q80:Q84"/>
    <mergeCell ref="Q85:Q86"/>
    <mergeCell ref="Q88:Q89"/>
    <mergeCell ref="Q91:Q92"/>
    <mergeCell ref="D2:H3"/>
  </mergeCells>
  <pageMargins left="0.7" right="0.7" top="0.75" bottom="0.75" header="0.3" footer="0.3"/>
  <pageSetup paperSize="9" scale="91"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长岛冰茶</cp:lastModifiedBy>
  <dcterms:created xsi:type="dcterms:W3CDTF">2021-04-20T09:02:00Z</dcterms:created>
  <cp:lastPrinted>2021-09-29T08:01:00Z</cp:lastPrinted>
  <dcterms:modified xsi:type="dcterms:W3CDTF">2021-09-30T02:55:05Z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8FE294CD6E1E44A6B9D4F8E263B1FFDA</vt:lpwstr>
  </property>
</Properties>
</file>