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540" activeTab="1"/>
  </bookViews>
  <sheets>
    <sheet name="2021年招聘" sheetId="4" r:id="rId1"/>
    <sheet name="2021年招聘计划" sheetId="5" r:id="rId2"/>
  </sheets>
  <definedNames>
    <definedName name="_xlnm._FilterDatabase" localSheetId="1" hidden="1">'2021年招聘计划'!$A$3:$Q$35</definedName>
    <definedName name="_xlnm.Print_Titles" localSheetId="1">'2021年招聘计划'!$1:$3</definedName>
  </definedNames>
  <calcPr calcId="145621"/>
</workbook>
</file>

<file path=xl/calcChain.xml><?xml version="1.0" encoding="utf-8"?>
<calcChain xmlns="http://schemas.openxmlformats.org/spreadsheetml/2006/main">
  <c r="G13" i="4" l="1"/>
  <c r="E13" i="4"/>
  <c r="D13" i="4"/>
  <c r="C13" i="4"/>
  <c r="E12" i="4"/>
  <c r="F12" i="4" s="1"/>
  <c r="E11" i="4"/>
  <c r="F11" i="4" s="1"/>
  <c r="F10" i="4"/>
  <c r="E10" i="4"/>
  <c r="E9" i="4"/>
  <c r="F9" i="4" s="1"/>
  <c r="E8" i="4"/>
  <c r="F8" i="4" s="1"/>
  <c r="F7" i="4"/>
  <c r="E7" i="4"/>
  <c r="E6" i="4"/>
  <c r="F6" i="4" s="1"/>
  <c r="E5" i="4"/>
  <c r="F5" i="4" s="1"/>
  <c r="F4" i="4"/>
  <c r="E4" i="4"/>
  <c r="F13" i="4" l="1"/>
</calcChain>
</file>

<file path=xl/sharedStrings.xml><?xml version="1.0" encoding="utf-8"?>
<sst xmlns="http://schemas.openxmlformats.org/spreadsheetml/2006/main" count="360" uniqueCount="147">
  <si>
    <t>附件1</t>
  </si>
  <si>
    <t>2021年卫生系统招聘缺岗补招情况表</t>
  </si>
  <si>
    <t>序号</t>
  </si>
  <si>
    <t>单位</t>
  </si>
  <si>
    <t>2020年11月核定计划数</t>
  </si>
  <si>
    <t>实际预计考录数</t>
  </si>
  <si>
    <t>缺岗数</t>
  </si>
  <si>
    <t>补招数</t>
  </si>
  <si>
    <t>疾病预防控制中心</t>
  </si>
  <si>
    <t>下沙街道下沙社区卫生服务中心</t>
  </si>
  <si>
    <t>白杨街道白杨社区卫生服务中心</t>
  </si>
  <si>
    <t>白杨街道闻潮社区卫生服务中心</t>
  </si>
  <si>
    <t>河庄街道社区卫生服务中心</t>
  </si>
  <si>
    <t>义蓬街道社区卫生服务中心</t>
  </si>
  <si>
    <t>新湾街道社区卫生服务中心</t>
  </si>
  <si>
    <t>临江街道社区卫生服务中心</t>
  </si>
  <si>
    <t>前进街道社区卫生服务中心</t>
  </si>
  <si>
    <t>小计</t>
  </si>
  <si>
    <t>序
号</t>
  </si>
  <si>
    <t>主管部门</t>
  </si>
  <si>
    <t>招聘单位</t>
  </si>
  <si>
    <t>经费
形式</t>
  </si>
  <si>
    <t>招聘
岗位</t>
  </si>
  <si>
    <t>岗位类型
及等级</t>
  </si>
  <si>
    <t>招聘
人数</t>
  </si>
  <si>
    <t>招聘条件</t>
  </si>
  <si>
    <t>咨询电话</t>
  </si>
  <si>
    <t>备注</t>
  </si>
  <si>
    <t>年龄</t>
  </si>
  <si>
    <t>性别</t>
  </si>
  <si>
    <t>学历</t>
  </si>
  <si>
    <t>学位</t>
  </si>
  <si>
    <t>专业</t>
  </si>
  <si>
    <t>职称</t>
  </si>
  <si>
    <t>户籍</t>
  </si>
  <si>
    <t>其他要求</t>
  </si>
  <si>
    <t>杭州市钱塘区社会发展局</t>
  </si>
  <si>
    <t>下沙社区卫生服务中心</t>
  </si>
  <si>
    <t>财政适当补助</t>
  </si>
  <si>
    <t>B超医生</t>
  </si>
  <si>
    <t>专业技术岗</t>
  </si>
  <si>
    <t>35周岁以下</t>
  </si>
  <si>
    <t>不限</t>
  </si>
  <si>
    <t>本科及以上</t>
  </si>
  <si>
    <t>医学影像专业</t>
  </si>
  <si>
    <t>执业医师及以上</t>
  </si>
  <si>
    <t>具有临床执业医师资格证，执业范围为医学影像专业。</t>
  </si>
  <si>
    <t>0571-86937308</t>
  </si>
  <si>
    <t>妇科医生</t>
  </si>
  <si>
    <t>临床医学专业</t>
  </si>
  <si>
    <t>浙江</t>
  </si>
  <si>
    <t>取得执业医师证、执业范围妇产科、中医妇科；具备相应专业住院医师规范化培训合格证或全科医师规范化培训合格证。</t>
  </si>
  <si>
    <t>眼科医生</t>
  </si>
  <si>
    <t>执业医师，执业范围为眼耳鼻咽喉科专业，且取得住院医师规范化培训证书或全科医师岗位培训证书。</t>
  </si>
  <si>
    <t>公共卫生医生</t>
  </si>
  <si>
    <t>预防医学专业</t>
  </si>
  <si>
    <t>非2022年应届毕业生需取得执业医师证、执业范围公共卫生相关专业。</t>
  </si>
  <si>
    <t>口腔科医生</t>
  </si>
  <si>
    <t>口腔医学专业</t>
  </si>
  <si>
    <t>取得执业医师证</t>
  </si>
  <si>
    <t>全科医生</t>
  </si>
  <si>
    <t>取得执业医师证，执业范围临床、全科，具备全科医师岗位培训合格证或全科医师规范化培训合格证。</t>
  </si>
  <si>
    <t>中医骨伤科医生</t>
  </si>
  <si>
    <t>研究生及以上</t>
  </si>
  <si>
    <t>硕士及以上</t>
  </si>
  <si>
    <t>中医骨伤科学</t>
  </si>
  <si>
    <t>杭州</t>
  </si>
  <si>
    <t>2022年应届毕业生</t>
  </si>
  <si>
    <t>放射医生</t>
  </si>
  <si>
    <r>
      <rPr>
        <sz val="10"/>
        <rFont val="宋体"/>
        <family val="3"/>
        <charset val="134"/>
      </rPr>
      <t>具有临床执业医师资格证，执业范围为医学影像和放射治疗专业。</t>
    </r>
    <r>
      <rPr>
        <sz val="10"/>
        <color rgb="FF000000"/>
        <rFont val="宋体"/>
        <family val="3"/>
        <charset val="134"/>
      </rPr>
      <t xml:space="preserve">                      </t>
    </r>
  </si>
  <si>
    <t>护理</t>
  </si>
  <si>
    <t>护理学类</t>
  </si>
  <si>
    <t>药剂科</t>
  </si>
  <si>
    <t>药学、临床药学</t>
  </si>
  <si>
    <t>药师及以上</t>
  </si>
  <si>
    <t>取得药师及以上卫生专业技术资格证</t>
  </si>
  <si>
    <t>白杨社区卫生服务中心</t>
  </si>
  <si>
    <t>放射医师</t>
  </si>
  <si>
    <t>40周岁以下</t>
  </si>
  <si>
    <t>医学影像、临床医学专业</t>
  </si>
  <si>
    <t>主治医师及以上</t>
  </si>
  <si>
    <t>执业范围为医学影像专业或医学影像和放射治疗专业。有CT资质经验或三级医院工作经验者优先。副高及以上职称年龄可放宽到45周岁。</t>
  </si>
  <si>
    <t>0571-86875989</t>
  </si>
  <si>
    <t>紧缺岗位</t>
  </si>
  <si>
    <t>儿保医师</t>
  </si>
  <si>
    <t>临床医学、中医学、中西医结合</t>
  </si>
  <si>
    <t>执业范围为全科、内科、儿科、儿童保健、中医或中西医结合专业，具有住院医师规范化培训合格证书或全科岗位培训合格证书或全科规范化培训合格证书。</t>
  </si>
  <si>
    <t>闻潮社区卫生服务中心</t>
  </si>
  <si>
    <t>儿科医师</t>
  </si>
  <si>
    <t>取得执业医师证，执业范围为儿科或全科，持有全科医师岗位培训合格证或住院医师规范化培训合格证。</t>
  </si>
  <si>
    <t>0571-86917568</t>
  </si>
  <si>
    <t>B超医师</t>
  </si>
  <si>
    <t>取得执业医师证，执业范围为医学影像专业或医学影像和放射治疗专业，住院医师规范化培训合格证书优先。</t>
  </si>
  <si>
    <t>医学影像
/心电医师</t>
  </si>
  <si>
    <t>取得执业医师证，执业范围为医学影像专业或医学影像和放射治疗专业、内科专业或全科专业，住院医师规范化培训合格证书优先。</t>
  </si>
  <si>
    <t>口腔医师</t>
  </si>
  <si>
    <t>取得执业医师证，执业范围为口腔专业，持有住院医师规范化培训合格证书。</t>
  </si>
  <si>
    <t>取得执业医师证，执业范围为全科、内科、儿科或儿童保健专业，持有全科医师岗位培训合格证或住院医师规范化培训合格证。</t>
  </si>
  <si>
    <t>药师</t>
  </si>
  <si>
    <t>硕士研究生及以上</t>
  </si>
  <si>
    <t>药学专业</t>
  </si>
  <si>
    <t>要求本科专业为药学，取得药师及以上卫生专业技术资格证</t>
  </si>
  <si>
    <t>护理学专业</t>
  </si>
  <si>
    <t>河庄社区卫生服务中心</t>
  </si>
  <si>
    <t>公卫医生</t>
  </si>
  <si>
    <t>公共卫生、公共卫生与预防医学</t>
  </si>
  <si>
    <t>0571-83511578</t>
  </si>
  <si>
    <t>义蓬社区卫生服务中心</t>
  </si>
  <si>
    <t>学士及以上</t>
  </si>
  <si>
    <t>医学影像、临床医学</t>
  </si>
  <si>
    <t>妇科B超医师，建议女性报考。</t>
  </si>
  <si>
    <t xml:space="preserve">0571-82150501
</t>
  </si>
  <si>
    <t>临床医学、儿科学</t>
  </si>
  <si>
    <t>有儿保经验工作者优先</t>
  </si>
  <si>
    <t>新湾社区卫生服务中心</t>
  </si>
  <si>
    <t>35周岁及以下</t>
  </si>
  <si>
    <t>口腔医学</t>
  </si>
  <si>
    <t>取得执业医师证，执业范围为口腔专业；副主任医师及以上年龄放宽到45周岁。</t>
  </si>
  <si>
    <t xml:space="preserve">0571-82129958
</t>
  </si>
  <si>
    <t>康复医师</t>
  </si>
  <si>
    <t>临床医学、针灸推拿学、康复医学与理疗学</t>
  </si>
  <si>
    <t>取得执业医师证，执业范围为全科、中医、康复类专业；副主任医师及以上年龄放宽到45周岁。</t>
  </si>
  <si>
    <t>全科医师1</t>
  </si>
  <si>
    <t>临床医学、中西医结合医学</t>
  </si>
  <si>
    <t>取得执业医师证，执业范围为全科或内科、外科、儿科或中西医结合专业；副主任医师及以上年龄放宽到45周岁。</t>
  </si>
  <si>
    <t>全科医师2</t>
  </si>
  <si>
    <t>临床医学</t>
  </si>
  <si>
    <t>无</t>
  </si>
  <si>
    <t>临江社区卫生服务中心</t>
  </si>
  <si>
    <t>0571-83512708</t>
  </si>
  <si>
    <t>执业范围为医学影像专业或医学影像和放射治疗专业。</t>
  </si>
  <si>
    <t>放射技师</t>
  </si>
  <si>
    <t>医学影像技术</t>
  </si>
  <si>
    <t>放射技师及以上</t>
  </si>
  <si>
    <t>耳鼻喉科医师</t>
  </si>
  <si>
    <t>执业范围为耳鼻喉科或全科医学</t>
  </si>
  <si>
    <t>前进社区卫生服务中心</t>
  </si>
  <si>
    <t>全科医师</t>
  </si>
  <si>
    <t>取得全科岗位培训证或全科规范化培训合格证书。</t>
  </si>
  <si>
    <t>0571-82127563</t>
  </si>
  <si>
    <t>中药剂</t>
  </si>
  <si>
    <t>中药学专业</t>
  </si>
  <si>
    <t>具有中药学（师）级及以上卫生专业技术资格证。近两年在医疗机构在岗从事中药剂专业工作。</t>
  </si>
  <si>
    <t>初级（师）及以上</t>
    <phoneticPr fontId="14" type="noConversion"/>
  </si>
  <si>
    <t>初级及以上</t>
    <phoneticPr fontId="14" type="noConversion"/>
  </si>
  <si>
    <t>具有护士执业证书</t>
    <phoneticPr fontId="14" type="noConversion"/>
  </si>
  <si>
    <t>2021年杭州市钱塘区卫生健康系统所属事业单位公开招聘计划表</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</si>
</sst>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等线"/>
      <charset val="134"/>
      <scheme val="minor"/>
    </font>
    <font>
      <sz val="12"/>
      <name val="宋体"/>
      <charset val="134"/>
    </font>
    <font>
      <sz val="10"/>
      <name val="黑体"/>
      <charset val="134"/>
    </font>
    <font>
      <sz val="10"/>
      <color theme="1"/>
      <name val="宋体"/>
      <charset val="134"/>
    </font>
    <font>
      <sz val="11"/>
      <color theme="1"/>
      <name val="宋体"/>
      <charset val="134"/>
    </font>
    <font>
      <sz val="22"/>
      <name val="方正小标宋简体"/>
      <charset val="134"/>
    </font>
    <font>
      <sz val="10"/>
      <name val="宋体"/>
      <family val="3"/>
      <charset val="134"/>
    </font>
    <font>
      <sz val="10"/>
      <color indexed="8"/>
      <name val="宋体"/>
      <family val="3"/>
      <charset val="134"/>
    </font>
    <font>
      <sz val="9"/>
      <name val="宋体"/>
      <family val="3"/>
      <charset val="134"/>
    </font>
    <font>
      <sz val="9"/>
      <color theme="1"/>
      <name val="宋体"/>
      <family val="3"/>
      <charset val="134"/>
    </font>
    <font>
      <sz val="8"/>
      <name val="宋体"/>
      <family val="3"/>
      <charset val="134"/>
    </font>
    <font>
      <sz val="20"/>
      <color theme="1"/>
      <name val="宋体"/>
      <family val="3"/>
      <charset val="134"/>
    </font>
    <font>
      <sz val="11"/>
      <color theme="1"/>
      <name val="等线"/>
      <family val="3"/>
      <charset val="134"/>
      <scheme val="minor"/>
    </font>
    <font>
      <sz val="10"/>
      <color rgb="FF000000"/>
      <name val="宋体"/>
      <family val="3"/>
      <charset val="134"/>
    </font>
    <font>
      <sz val="9"/>
      <name val="等线"/>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2">
    <xf numFmtId="0" fontId="0" fillId="0" borderId="0">
      <alignment vertical="center"/>
    </xf>
    <xf numFmtId="0" fontId="12" fillId="0" borderId="0"/>
  </cellStyleXfs>
  <cellXfs count="73">
    <xf numFmtId="0" fontId="0" fillId="0" borderId="0" xfId="0">
      <alignment vertical="center"/>
    </xf>
    <xf numFmtId="0" fontId="1" fillId="0" borderId="0" xfId="0" applyFont="1" applyFill="1" applyAlignment="1">
      <alignment wrapText="1"/>
    </xf>
    <xf numFmtId="0" fontId="2" fillId="0" borderId="0" xfId="0" applyFont="1" applyFill="1" applyAlignment="1">
      <alignment wrapText="1"/>
    </xf>
    <xf numFmtId="0" fontId="3" fillId="0" borderId="0" xfId="0" applyFont="1" applyAlignment="1">
      <alignment vertical="center" wrapText="1"/>
    </xf>
    <xf numFmtId="0" fontId="4" fillId="0" borderId="0" xfId="0" applyFont="1" applyAlignment="1">
      <alignment vertical="center" wrapText="1"/>
    </xf>
    <xf numFmtId="0" fontId="4" fillId="2" borderId="0" xfId="0" applyFont="1" applyFill="1" applyAlignment="1">
      <alignment vertical="center" wrapText="1"/>
    </xf>
    <xf numFmtId="0" fontId="3" fillId="0" borderId="0" xfId="0" applyFont="1" applyFill="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0" borderId="5" xfId="0" applyBorder="1" applyAlignment="1">
      <alignment horizontal="center" vertical="center"/>
    </xf>
    <xf numFmtId="0" fontId="7" fillId="0" borderId="2" xfId="0"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0" fillId="0" borderId="5" xfId="0" applyBorder="1">
      <alignment vertical="center"/>
    </xf>
    <xf numFmtId="0" fontId="10"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8" fillId="0" borderId="2" xfId="0" applyFont="1" applyFill="1" applyBorder="1" applyAlignment="1">
      <alignment vertical="center" wrapText="1"/>
    </xf>
    <xf numFmtId="0" fontId="3" fillId="2" borderId="2" xfId="0" applyFont="1" applyFill="1" applyBorder="1" applyAlignment="1">
      <alignment vertical="center" wrapText="1"/>
    </xf>
    <xf numFmtId="0" fontId="3" fillId="0" borderId="2" xfId="0" applyFont="1" applyFill="1" applyBorder="1" applyAlignment="1">
      <alignment vertical="center" wrapText="1"/>
    </xf>
    <xf numFmtId="0" fontId="3" fillId="0" borderId="0" xfId="0" applyFont="1" applyAlignment="1">
      <alignment horizontal="center" vertical="center"/>
    </xf>
    <xf numFmtId="0" fontId="0" fillId="2" borderId="0" xfId="0" applyFill="1" applyAlignment="1">
      <alignment horizontal="left" vertical="center"/>
    </xf>
    <xf numFmtId="0" fontId="0" fillId="3" borderId="0" xfId="0" applyFill="1" applyAlignment="1">
      <alignment horizontal="left" vertical="center"/>
    </xf>
    <xf numFmtId="0" fontId="3" fillId="0" borderId="3" xfId="0" applyFont="1" applyBorder="1" applyAlignment="1">
      <alignment horizontal="center" vertical="center"/>
    </xf>
    <xf numFmtId="0" fontId="3" fillId="2"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2" borderId="2" xfId="0" applyFont="1" applyFill="1" applyBorder="1" applyAlignment="1">
      <alignment horizontal="center" vertical="center"/>
    </xf>
    <xf numFmtId="0" fontId="3" fillId="0" borderId="3" xfId="0" applyFont="1" applyBorder="1" applyAlignment="1">
      <alignment vertical="center"/>
    </xf>
    <xf numFmtId="0" fontId="0" fillId="0" borderId="2" xfId="0" applyBorder="1" applyAlignment="1">
      <alignment horizontal="center" vertical="center"/>
    </xf>
    <xf numFmtId="0" fontId="0" fillId="2" borderId="2" xfId="0" applyFill="1" applyBorder="1" applyAlignment="1">
      <alignment horizontal="center" vertical="center"/>
    </xf>
    <xf numFmtId="0" fontId="0" fillId="3" borderId="2" xfId="0" applyFill="1" applyBorder="1" applyAlignment="1">
      <alignment horizontal="center" vertical="center"/>
    </xf>
    <xf numFmtId="0" fontId="0" fillId="0" borderId="0" xfId="0" applyAlignment="1">
      <alignment horizontal="left" vertical="center"/>
    </xf>
    <xf numFmtId="0" fontId="11" fillId="0" borderId="0" xfId="0" applyFont="1" applyAlignment="1">
      <alignment horizontal="center" vertical="center"/>
    </xf>
    <xf numFmtId="0" fontId="11" fillId="2" borderId="0" xfId="0" applyFont="1" applyFill="1" applyAlignment="1">
      <alignment horizontal="left" vertical="center"/>
    </xf>
    <xf numFmtId="0" fontId="11" fillId="3" borderId="0" xfId="0" applyFont="1" applyFill="1" applyAlignment="1">
      <alignment horizontal="left" vertical="center"/>
    </xf>
    <xf numFmtId="0" fontId="0" fillId="0" borderId="2" xfId="0"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3" fillId="0" borderId="4"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cellXfs>
  <cellStyles count="2">
    <cellStyle name="常规" xfId="0" builtinId="0"/>
    <cellStyle name="常规 1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F11" sqref="F11"/>
    </sheetView>
  </sheetViews>
  <sheetFormatPr defaultColWidth="9" defaultRowHeight="14.25"/>
  <cols>
    <col min="1" max="1" width="4.75" customWidth="1"/>
    <col min="2" max="2" width="26.625" customWidth="1"/>
    <col min="3" max="3" width="22.75" customWidth="1"/>
    <col min="4" max="4" width="24.75" customWidth="1"/>
    <col min="5" max="5" width="19.125" style="33" customWidth="1"/>
    <col min="6" max="6" width="19.375" style="34" customWidth="1"/>
  </cols>
  <sheetData>
    <row r="1" spans="1:7">
      <c r="A1" s="45" t="s">
        <v>0</v>
      </c>
      <c r="B1" s="45"/>
    </row>
    <row r="2" spans="1:7" ht="25.5">
      <c r="B2" s="46" t="s">
        <v>1</v>
      </c>
      <c r="C2" s="46"/>
      <c r="D2" s="46"/>
      <c r="E2" s="47"/>
      <c r="F2" s="48"/>
    </row>
    <row r="3" spans="1:7" s="32" customFormat="1" ht="24.95" customHeight="1">
      <c r="A3" s="35" t="s">
        <v>2</v>
      </c>
      <c r="B3" s="35" t="s">
        <v>3</v>
      </c>
      <c r="C3" s="35" t="s">
        <v>4</v>
      </c>
      <c r="D3" s="35" t="s">
        <v>5</v>
      </c>
      <c r="E3" s="36" t="s">
        <v>6</v>
      </c>
      <c r="F3" s="37" t="s">
        <v>7</v>
      </c>
    </row>
    <row r="4" spans="1:7" s="32" customFormat="1" ht="24.95" customHeight="1">
      <c r="A4" s="38">
        <v>1</v>
      </c>
      <c r="B4" s="39" t="s">
        <v>8</v>
      </c>
      <c r="C4" s="38">
        <v>6</v>
      </c>
      <c r="D4" s="38">
        <v>3</v>
      </c>
      <c r="E4" s="40">
        <f>C4-D4</f>
        <v>3</v>
      </c>
      <c r="F4" s="37">
        <f>E4</f>
        <v>3</v>
      </c>
      <c r="G4" s="32">
        <v>3</v>
      </c>
    </row>
    <row r="5" spans="1:7" s="32" customFormat="1" ht="24.95" customHeight="1">
      <c r="A5" s="38">
        <v>3</v>
      </c>
      <c r="B5" s="39" t="s">
        <v>9</v>
      </c>
      <c r="C5" s="38">
        <v>27</v>
      </c>
      <c r="D5" s="38">
        <v>13</v>
      </c>
      <c r="E5" s="40">
        <f t="shared" ref="E5:E12" si="0">C5-D5</f>
        <v>14</v>
      </c>
      <c r="F5" s="37">
        <f t="shared" ref="F5:F12" si="1">E5</f>
        <v>14</v>
      </c>
      <c r="G5" s="32">
        <v>9</v>
      </c>
    </row>
    <row r="6" spans="1:7" s="32" customFormat="1" ht="24.95" customHeight="1">
      <c r="A6" s="38">
        <v>4</v>
      </c>
      <c r="B6" s="39" t="s">
        <v>10</v>
      </c>
      <c r="C6" s="38">
        <v>10</v>
      </c>
      <c r="D6" s="38">
        <v>8</v>
      </c>
      <c r="E6" s="40">
        <f t="shared" si="0"/>
        <v>2</v>
      </c>
      <c r="F6" s="37">
        <f t="shared" si="1"/>
        <v>2</v>
      </c>
    </row>
    <row r="7" spans="1:7" s="32" customFormat="1" ht="24.95" customHeight="1">
      <c r="A7" s="38">
        <v>5</v>
      </c>
      <c r="B7" s="39" t="s">
        <v>11</v>
      </c>
      <c r="C7" s="38">
        <v>16</v>
      </c>
      <c r="D7" s="38">
        <v>9</v>
      </c>
      <c r="E7" s="40">
        <f t="shared" si="0"/>
        <v>7</v>
      </c>
      <c r="F7" s="37">
        <f t="shared" si="1"/>
        <v>7</v>
      </c>
      <c r="G7" s="32">
        <v>7</v>
      </c>
    </row>
    <row r="8" spans="1:7" s="32" customFormat="1" ht="24.95" customHeight="1">
      <c r="A8" s="38">
        <v>6</v>
      </c>
      <c r="B8" s="39" t="s">
        <v>12</v>
      </c>
      <c r="C8" s="38">
        <v>2</v>
      </c>
      <c r="D8" s="38">
        <v>1</v>
      </c>
      <c r="E8" s="40">
        <f t="shared" si="0"/>
        <v>1</v>
      </c>
      <c r="F8" s="37">
        <f t="shared" si="1"/>
        <v>1</v>
      </c>
      <c r="G8" s="32">
        <v>1</v>
      </c>
    </row>
    <row r="9" spans="1:7" s="32" customFormat="1" ht="24.95" customHeight="1">
      <c r="A9" s="38">
        <v>7</v>
      </c>
      <c r="B9" s="39" t="s">
        <v>13</v>
      </c>
      <c r="C9" s="38">
        <v>3</v>
      </c>
      <c r="D9" s="38">
        <v>1</v>
      </c>
      <c r="E9" s="40">
        <f t="shared" si="0"/>
        <v>2</v>
      </c>
      <c r="F9" s="37">
        <f t="shared" si="1"/>
        <v>2</v>
      </c>
      <c r="G9" s="32">
        <v>2</v>
      </c>
    </row>
    <row r="10" spans="1:7" s="32" customFormat="1" ht="24.95" customHeight="1">
      <c r="A10" s="38">
        <v>8</v>
      </c>
      <c r="B10" s="39" t="s">
        <v>14</v>
      </c>
      <c r="C10" s="38">
        <v>6</v>
      </c>
      <c r="D10" s="38">
        <v>0</v>
      </c>
      <c r="E10" s="40">
        <f t="shared" si="0"/>
        <v>6</v>
      </c>
      <c r="F10" s="37">
        <f t="shared" si="1"/>
        <v>6</v>
      </c>
      <c r="G10" s="32">
        <v>6</v>
      </c>
    </row>
    <row r="11" spans="1:7" s="32" customFormat="1" ht="24.95" customHeight="1">
      <c r="A11" s="38">
        <v>9</v>
      </c>
      <c r="B11" s="39" t="s">
        <v>15</v>
      </c>
      <c r="C11" s="38">
        <v>6</v>
      </c>
      <c r="D11" s="38">
        <v>2</v>
      </c>
      <c r="E11" s="40">
        <f t="shared" si="0"/>
        <v>4</v>
      </c>
      <c r="F11" s="37">
        <f t="shared" si="1"/>
        <v>4</v>
      </c>
      <c r="G11" s="32">
        <v>4</v>
      </c>
    </row>
    <row r="12" spans="1:7" s="32" customFormat="1" ht="24.95" customHeight="1">
      <c r="A12" s="35">
        <v>10</v>
      </c>
      <c r="B12" s="41" t="s">
        <v>16</v>
      </c>
      <c r="C12" s="38">
        <v>2</v>
      </c>
      <c r="D12" s="38">
        <v>0</v>
      </c>
      <c r="E12" s="40">
        <f t="shared" si="0"/>
        <v>2</v>
      </c>
      <c r="F12" s="37">
        <f t="shared" si="1"/>
        <v>2</v>
      </c>
      <c r="G12" s="32">
        <v>3</v>
      </c>
    </row>
    <row r="13" spans="1:7" s="32" customFormat="1" ht="26.1" customHeight="1">
      <c r="A13" s="49" t="s">
        <v>17</v>
      </c>
      <c r="B13" s="49"/>
      <c r="C13" s="42">
        <f>SUM(C4:C12)</f>
        <v>78</v>
      </c>
      <c r="D13" s="42">
        <f>SUM(D4:D12)</f>
        <v>37</v>
      </c>
      <c r="E13" s="43">
        <f>SUM(E4:E12)</f>
        <v>41</v>
      </c>
      <c r="F13" s="44">
        <f>SUM(F4:F12)</f>
        <v>41</v>
      </c>
      <c r="G13" s="44">
        <f>SUM(G4:G12)</f>
        <v>35</v>
      </c>
    </row>
  </sheetData>
  <mergeCells count="3">
    <mergeCell ref="A1:B1"/>
    <mergeCell ref="B2:F2"/>
    <mergeCell ref="A13:B13"/>
  </mergeCells>
  <phoneticPr fontId="14" type="noConversion"/>
  <pageMargins left="0.75" right="0.75" top="1" bottom="1" header="0.5" footer="0.5"/>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zoomScale="80" zoomScaleNormal="80" workbookViewId="0">
      <pane xSplit="4" ySplit="3" topLeftCell="E4" activePane="bottomRight" state="frozen"/>
      <selection pane="topRight"/>
      <selection pane="bottomLeft"/>
      <selection pane="bottomRight" activeCell="J9" sqref="J9"/>
    </sheetView>
  </sheetViews>
  <sheetFormatPr defaultColWidth="9" defaultRowHeight="14.25"/>
  <cols>
    <col min="1" max="1" width="3.75" style="7" customWidth="1"/>
    <col min="2" max="2" width="10.625" style="7" customWidth="1"/>
    <col min="3" max="3" width="10.375" style="7" customWidth="1"/>
    <col min="4" max="4" width="8.75" style="7" customWidth="1"/>
    <col min="5" max="5" width="13.5" style="7" customWidth="1"/>
    <col min="6" max="6" width="9" style="7"/>
    <col min="7" max="7" width="5.5" style="7" customWidth="1"/>
    <col min="8" max="8" width="11.125" style="7" customWidth="1"/>
    <col min="9" max="9" width="5.25" style="7" customWidth="1"/>
    <col min="10" max="10" width="9" style="7"/>
    <col min="11" max="11" width="8" style="7" customWidth="1"/>
    <col min="12" max="12" width="10.375" style="7" customWidth="1"/>
    <col min="13" max="13" width="10.75" style="7" customWidth="1"/>
    <col min="14" max="14" width="9" style="7"/>
    <col min="15" max="15" width="35.75" style="8" customWidth="1"/>
    <col min="16" max="16" width="13.125" style="8" customWidth="1"/>
    <col min="17" max="17" width="8.75" style="8" customWidth="1"/>
    <col min="18" max="16384" width="9" style="8"/>
  </cols>
  <sheetData>
    <row r="1" spans="1:17" s="1" customFormat="1" ht="37.15" customHeight="1">
      <c r="A1" s="50" t="s">
        <v>146</v>
      </c>
      <c r="B1" s="50"/>
      <c r="C1" s="50"/>
      <c r="D1" s="50"/>
      <c r="E1" s="50"/>
      <c r="F1" s="50"/>
      <c r="G1" s="50"/>
      <c r="H1" s="51"/>
      <c r="I1" s="51"/>
      <c r="J1" s="51"/>
      <c r="K1" s="51"/>
      <c r="L1" s="51"/>
      <c r="M1" s="51"/>
      <c r="N1" s="51"/>
      <c r="O1" s="52"/>
      <c r="P1" s="51"/>
      <c r="Q1" s="50"/>
    </row>
    <row r="2" spans="1:17" s="2" customFormat="1" ht="29.1" customHeight="1">
      <c r="A2" s="53" t="s">
        <v>18</v>
      </c>
      <c r="B2" s="53" t="s">
        <v>19</v>
      </c>
      <c r="C2" s="53" t="s">
        <v>20</v>
      </c>
      <c r="D2" s="53" t="s">
        <v>21</v>
      </c>
      <c r="E2" s="53" t="s">
        <v>22</v>
      </c>
      <c r="F2" s="53" t="s">
        <v>23</v>
      </c>
      <c r="G2" s="53" t="s">
        <v>24</v>
      </c>
      <c r="H2" s="53" t="s">
        <v>25</v>
      </c>
      <c r="I2" s="53"/>
      <c r="J2" s="53"/>
      <c r="K2" s="53"/>
      <c r="L2" s="53"/>
      <c r="M2" s="53"/>
      <c r="N2" s="53"/>
      <c r="O2" s="54"/>
      <c r="P2" s="53" t="s">
        <v>26</v>
      </c>
      <c r="Q2" s="53" t="s">
        <v>27</v>
      </c>
    </row>
    <row r="3" spans="1:17" s="2" customFormat="1" ht="24.95" customHeight="1">
      <c r="A3" s="55"/>
      <c r="B3" s="55"/>
      <c r="C3" s="55"/>
      <c r="D3" s="55"/>
      <c r="E3" s="55"/>
      <c r="F3" s="55"/>
      <c r="G3" s="55"/>
      <c r="H3" s="9" t="s">
        <v>28</v>
      </c>
      <c r="I3" s="9" t="s">
        <v>29</v>
      </c>
      <c r="J3" s="9" t="s">
        <v>30</v>
      </c>
      <c r="K3" s="9" t="s">
        <v>31</v>
      </c>
      <c r="L3" s="9" t="s">
        <v>32</v>
      </c>
      <c r="M3" s="9" t="s">
        <v>33</v>
      </c>
      <c r="N3" s="9" t="s">
        <v>34</v>
      </c>
      <c r="O3" s="9" t="s">
        <v>35</v>
      </c>
      <c r="P3" s="55"/>
      <c r="Q3" s="55"/>
    </row>
    <row r="4" spans="1:17" s="3" customFormat="1" ht="57" customHeight="1">
      <c r="A4" s="10">
        <v>1</v>
      </c>
      <c r="B4" s="56" t="s">
        <v>36</v>
      </c>
      <c r="C4" s="56" t="s">
        <v>37</v>
      </c>
      <c r="D4" s="56" t="s">
        <v>38</v>
      </c>
      <c r="E4" s="10" t="s">
        <v>39</v>
      </c>
      <c r="F4" s="10" t="s">
        <v>40</v>
      </c>
      <c r="G4" s="11">
        <v>1</v>
      </c>
      <c r="H4" s="12" t="s">
        <v>41</v>
      </c>
      <c r="I4" s="11" t="s">
        <v>42</v>
      </c>
      <c r="J4" s="10" t="s">
        <v>43</v>
      </c>
      <c r="K4" s="11"/>
      <c r="L4" s="10" t="s">
        <v>44</v>
      </c>
      <c r="M4" s="11" t="s">
        <v>45</v>
      </c>
      <c r="N4" s="10" t="s">
        <v>42</v>
      </c>
      <c r="O4" s="20" t="s">
        <v>46</v>
      </c>
      <c r="P4" s="65" t="s">
        <v>47</v>
      </c>
      <c r="Q4" s="20"/>
    </row>
    <row r="5" spans="1:17" s="3" customFormat="1" ht="94.5" customHeight="1">
      <c r="A5" s="10">
        <v>2</v>
      </c>
      <c r="B5" s="57"/>
      <c r="C5" s="59"/>
      <c r="D5" s="59"/>
      <c r="E5" s="10" t="s">
        <v>48</v>
      </c>
      <c r="F5" s="10" t="s">
        <v>40</v>
      </c>
      <c r="G5" s="11">
        <v>2</v>
      </c>
      <c r="H5" s="12" t="s">
        <v>41</v>
      </c>
      <c r="I5" s="11" t="s">
        <v>42</v>
      </c>
      <c r="J5" s="10" t="s">
        <v>43</v>
      </c>
      <c r="K5" s="10"/>
      <c r="L5" s="10" t="s">
        <v>49</v>
      </c>
      <c r="M5" s="11" t="s">
        <v>45</v>
      </c>
      <c r="N5" s="10" t="s">
        <v>50</v>
      </c>
      <c r="O5" s="21" t="s">
        <v>51</v>
      </c>
      <c r="P5" s="66"/>
      <c r="Q5" s="20"/>
    </row>
    <row r="6" spans="1:17" s="3" customFormat="1" ht="72.75" customHeight="1">
      <c r="A6" s="10">
        <v>3</v>
      </c>
      <c r="B6" s="57"/>
      <c r="C6" s="59"/>
      <c r="D6" s="59"/>
      <c r="E6" s="10" t="s">
        <v>52</v>
      </c>
      <c r="F6" s="10" t="s">
        <v>40</v>
      </c>
      <c r="G6" s="11">
        <v>1</v>
      </c>
      <c r="H6" s="11" t="s">
        <v>41</v>
      </c>
      <c r="I6" s="11" t="s">
        <v>42</v>
      </c>
      <c r="J6" s="10" t="s">
        <v>43</v>
      </c>
      <c r="K6" s="11"/>
      <c r="L6" s="10" t="s">
        <v>49</v>
      </c>
      <c r="M6" s="11" t="s">
        <v>45</v>
      </c>
      <c r="N6" s="10" t="s">
        <v>42</v>
      </c>
      <c r="O6" s="20" t="s">
        <v>53</v>
      </c>
      <c r="P6" s="66"/>
      <c r="Q6" s="20"/>
    </row>
    <row r="7" spans="1:17" s="3" customFormat="1" ht="55.5" customHeight="1">
      <c r="A7" s="10">
        <v>4</v>
      </c>
      <c r="B7" s="57"/>
      <c r="C7" s="59"/>
      <c r="D7" s="59"/>
      <c r="E7" s="10" t="s">
        <v>54</v>
      </c>
      <c r="F7" s="10" t="s">
        <v>40</v>
      </c>
      <c r="G7" s="11">
        <v>1</v>
      </c>
      <c r="H7" s="11" t="s">
        <v>41</v>
      </c>
      <c r="I7" s="11" t="s">
        <v>42</v>
      </c>
      <c r="J7" s="10" t="s">
        <v>43</v>
      </c>
      <c r="K7" s="11"/>
      <c r="L7" s="10" t="s">
        <v>55</v>
      </c>
      <c r="M7" s="10" t="s">
        <v>42</v>
      </c>
      <c r="N7" s="10" t="s">
        <v>42</v>
      </c>
      <c r="O7" s="20" t="s">
        <v>56</v>
      </c>
      <c r="P7" s="66"/>
      <c r="Q7" s="20"/>
    </row>
    <row r="8" spans="1:17" s="3" customFormat="1" ht="24">
      <c r="A8" s="10">
        <v>5</v>
      </c>
      <c r="B8" s="57"/>
      <c r="C8" s="59"/>
      <c r="D8" s="59"/>
      <c r="E8" s="11" t="s">
        <v>57</v>
      </c>
      <c r="F8" s="10" t="s">
        <v>40</v>
      </c>
      <c r="G8" s="11">
        <v>1</v>
      </c>
      <c r="H8" s="11" t="s">
        <v>41</v>
      </c>
      <c r="I8" s="11" t="s">
        <v>42</v>
      </c>
      <c r="J8" s="10" t="s">
        <v>43</v>
      </c>
      <c r="K8" s="11"/>
      <c r="L8" s="10" t="s">
        <v>58</v>
      </c>
      <c r="M8" s="11" t="s">
        <v>45</v>
      </c>
      <c r="N8" s="10" t="s">
        <v>42</v>
      </c>
      <c r="O8" s="20" t="s">
        <v>59</v>
      </c>
      <c r="P8" s="66"/>
      <c r="Q8" s="20"/>
    </row>
    <row r="9" spans="1:17" s="3" customFormat="1" ht="85.5" customHeight="1">
      <c r="A9" s="10">
        <v>6</v>
      </c>
      <c r="B9" s="57"/>
      <c r="C9" s="59"/>
      <c r="D9" s="59"/>
      <c r="E9" s="10" t="s">
        <v>60</v>
      </c>
      <c r="F9" s="10" t="s">
        <v>40</v>
      </c>
      <c r="G9" s="11">
        <v>3</v>
      </c>
      <c r="H9" s="11" t="s">
        <v>41</v>
      </c>
      <c r="I9" s="11" t="s">
        <v>42</v>
      </c>
      <c r="J9" s="10" t="s">
        <v>43</v>
      </c>
      <c r="K9" s="11"/>
      <c r="L9" s="10" t="s">
        <v>49</v>
      </c>
      <c r="M9" s="11" t="s">
        <v>45</v>
      </c>
      <c r="N9" s="11" t="s">
        <v>50</v>
      </c>
      <c r="O9" s="20" t="s">
        <v>61</v>
      </c>
      <c r="P9" s="66"/>
      <c r="Q9" s="20"/>
    </row>
    <row r="10" spans="1:17" s="3" customFormat="1" ht="85.5" customHeight="1">
      <c r="A10" s="10">
        <v>7</v>
      </c>
      <c r="B10" s="57"/>
      <c r="C10" s="59"/>
      <c r="D10" s="59"/>
      <c r="E10" s="10" t="s">
        <v>62</v>
      </c>
      <c r="F10" s="10" t="s">
        <v>40</v>
      </c>
      <c r="G10" s="11">
        <v>1</v>
      </c>
      <c r="H10" s="11" t="s">
        <v>41</v>
      </c>
      <c r="I10" s="11" t="s">
        <v>42</v>
      </c>
      <c r="J10" s="10" t="s">
        <v>63</v>
      </c>
      <c r="K10" s="11" t="s">
        <v>64</v>
      </c>
      <c r="L10" s="10" t="s">
        <v>65</v>
      </c>
      <c r="M10" s="10" t="s">
        <v>42</v>
      </c>
      <c r="N10" s="10" t="s">
        <v>66</v>
      </c>
      <c r="O10" s="10" t="s">
        <v>67</v>
      </c>
      <c r="P10" s="66"/>
      <c r="Q10" s="20"/>
    </row>
    <row r="11" spans="1:17" s="3" customFormat="1" ht="85.5" customHeight="1">
      <c r="A11" s="10">
        <v>8</v>
      </c>
      <c r="B11" s="57"/>
      <c r="C11" s="59"/>
      <c r="D11" s="59"/>
      <c r="E11" s="11" t="s">
        <v>68</v>
      </c>
      <c r="F11" s="10" t="s">
        <v>40</v>
      </c>
      <c r="G11" s="13">
        <v>1</v>
      </c>
      <c r="H11" s="10" t="s">
        <v>41</v>
      </c>
      <c r="I11" s="10" t="s">
        <v>42</v>
      </c>
      <c r="J11" s="10" t="s">
        <v>43</v>
      </c>
      <c r="K11" s="22"/>
      <c r="L11" s="11" t="s">
        <v>44</v>
      </c>
      <c r="M11" s="11" t="s">
        <v>45</v>
      </c>
      <c r="N11" s="10" t="s">
        <v>42</v>
      </c>
      <c r="O11" s="20" t="s">
        <v>69</v>
      </c>
      <c r="P11" s="66"/>
      <c r="Q11" s="20"/>
    </row>
    <row r="12" spans="1:17" s="3" customFormat="1" ht="35.1" customHeight="1">
      <c r="A12" s="10">
        <v>9</v>
      </c>
      <c r="B12" s="57"/>
      <c r="C12" s="59"/>
      <c r="D12" s="59"/>
      <c r="E12" s="11" t="s">
        <v>70</v>
      </c>
      <c r="F12" s="10" t="s">
        <v>40</v>
      </c>
      <c r="G12" s="11">
        <v>2</v>
      </c>
      <c r="H12" s="11" t="s">
        <v>41</v>
      </c>
      <c r="I12" s="11" t="s">
        <v>42</v>
      </c>
      <c r="J12" s="10" t="s">
        <v>43</v>
      </c>
      <c r="K12" s="10"/>
      <c r="L12" s="10" t="s">
        <v>71</v>
      </c>
      <c r="M12" s="10" t="s">
        <v>144</v>
      </c>
      <c r="N12" s="11" t="s">
        <v>66</v>
      </c>
      <c r="O12" s="20" t="s">
        <v>145</v>
      </c>
      <c r="P12" s="66"/>
      <c r="Q12" s="20"/>
    </row>
    <row r="13" spans="1:17" s="3" customFormat="1" ht="45" customHeight="1">
      <c r="A13" s="10">
        <v>10</v>
      </c>
      <c r="B13" s="57"/>
      <c r="C13" s="60"/>
      <c r="D13" s="59"/>
      <c r="E13" s="11" t="s">
        <v>72</v>
      </c>
      <c r="F13" s="10" t="s">
        <v>40</v>
      </c>
      <c r="G13" s="11">
        <v>1</v>
      </c>
      <c r="H13" s="11" t="s">
        <v>41</v>
      </c>
      <c r="I13" s="11" t="s">
        <v>42</v>
      </c>
      <c r="J13" s="10" t="s">
        <v>43</v>
      </c>
      <c r="K13" s="10"/>
      <c r="L13" s="10" t="s">
        <v>73</v>
      </c>
      <c r="M13" s="10" t="s">
        <v>74</v>
      </c>
      <c r="N13" s="11" t="s">
        <v>50</v>
      </c>
      <c r="O13" s="20" t="s">
        <v>75</v>
      </c>
      <c r="P13" s="67"/>
      <c r="Q13" s="20"/>
    </row>
    <row r="14" spans="1:17" s="3" customFormat="1" ht="90" customHeight="1">
      <c r="A14" s="10">
        <v>11</v>
      </c>
      <c r="B14" s="57"/>
      <c r="C14" s="61" t="s">
        <v>76</v>
      </c>
      <c r="D14" s="56" t="s">
        <v>38</v>
      </c>
      <c r="E14" s="11" t="s">
        <v>77</v>
      </c>
      <c r="F14" s="11" t="s">
        <v>40</v>
      </c>
      <c r="G14" s="11">
        <v>1</v>
      </c>
      <c r="H14" s="12" t="s">
        <v>78</v>
      </c>
      <c r="I14" s="11" t="s">
        <v>42</v>
      </c>
      <c r="J14" s="11" t="s">
        <v>43</v>
      </c>
      <c r="K14" s="11"/>
      <c r="L14" s="11" t="s">
        <v>79</v>
      </c>
      <c r="M14" s="11" t="s">
        <v>80</v>
      </c>
      <c r="N14" s="11" t="s">
        <v>42</v>
      </c>
      <c r="O14" s="21" t="s">
        <v>81</v>
      </c>
      <c r="P14" s="65" t="s">
        <v>82</v>
      </c>
      <c r="Q14" s="20" t="s">
        <v>83</v>
      </c>
    </row>
    <row r="15" spans="1:17" s="3" customFormat="1" ht="97.5" customHeight="1">
      <c r="A15" s="10">
        <v>12</v>
      </c>
      <c r="B15" s="57"/>
      <c r="C15" s="61"/>
      <c r="D15" s="60"/>
      <c r="E15" s="11" t="s">
        <v>84</v>
      </c>
      <c r="F15" s="11" t="s">
        <v>40</v>
      </c>
      <c r="G15" s="11">
        <v>1</v>
      </c>
      <c r="H15" s="14" t="s">
        <v>41</v>
      </c>
      <c r="I15" s="11" t="s">
        <v>42</v>
      </c>
      <c r="J15" s="10" t="s">
        <v>43</v>
      </c>
      <c r="K15" s="11"/>
      <c r="L15" s="11" t="s">
        <v>85</v>
      </c>
      <c r="M15" s="11" t="s">
        <v>45</v>
      </c>
      <c r="N15" s="11" t="s">
        <v>50</v>
      </c>
      <c r="O15" s="20" t="s">
        <v>86</v>
      </c>
      <c r="P15" s="67"/>
      <c r="Q15" s="20"/>
    </row>
    <row r="16" spans="1:17" s="4" customFormat="1" ht="64.5" customHeight="1">
      <c r="A16" s="10">
        <v>13</v>
      </c>
      <c r="B16" s="57"/>
      <c r="C16" s="56" t="s">
        <v>87</v>
      </c>
      <c r="D16" s="56" t="s">
        <v>38</v>
      </c>
      <c r="E16" s="15" t="s">
        <v>88</v>
      </c>
      <c r="F16" s="15" t="s">
        <v>40</v>
      </c>
      <c r="G16" s="15">
        <v>1</v>
      </c>
      <c r="H16" s="16" t="s">
        <v>78</v>
      </c>
      <c r="I16" s="10" t="s">
        <v>42</v>
      </c>
      <c r="J16" s="15" t="s">
        <v>43</v>
      </c>
      <c r="K16" s="23"/>
      <c r="L16" s="15" t="s">
        <v>49</v>
      </c>
      <c r="M16" s="15" t="s">
        <v>45</v>
      </c>
      <c r="N16" s="15" t="s">
        <v>42</v>
      </c>
      <c r="O16" s="24" t="s">
        <v>89</v>
      </c>
      <c r="P16" s="65" t="s">
        <v>90</v>
      </c>
      <c r="Q16" s="20" t="s">
        <v>83</v>
      </c>
    </row>
    <row r="17" spans="1:17" s="4" customFormat="1" ht="61.5" customHeight="1">
      <c r="A17" s="10">
        <v>14</v>
      </c>
      <c r="B17" s="57"/>
      <c r="C17" s="59"/>
      <c r="D17" s="59"/>
      <c r="E17" s="15" t="s">
        <v>91</v>
      </c>
      <c r="F17" s="15" t="s">
        <v>40</v>
      </c>
      <c r="G17" s="15">
        <v>1</v>
      </c>
      <c r="H17" s="16" t="s">
        <v>78</v>
      </c>
      <c r="I17" s="10" t="s">
        <v>42</v>
      </c>
      <c r="J17" s="15" t="s">
        <v>43</v>
      </c>
      <c r="K17" s="23"/>
      <c r="L17" s="15" t="s">
        <v>79</v>
      </c>
      <c r="M17" s="15" t="s">
        <v>45</v>
      </c>
      <c r="N17" s="15" t="s">
        <v>42</v>
      </c>
      <c r="O17" s="24" t="s">
        <v>92</v>
      </c>
      <c r="P17" s="68"/>
      <c r="Q17" s="20" t="s">
        <v>83</v>
      </c>
    </row>
    <row r="18" spans="1:17" s="4" customFormat="1" ht="75.75" customHeight="1">
      <c r="A18" s="10">
        <v>15</v>
      </c>
      <c r="B18" s="57"/>
      <c r="C18" s="59"/>
      <c r="D18" s="59"/>
      <c r="E18" s="15" t="s">
        <v>93</v>
      </c>
      <c r="F18" s="15" t="s">
        <v>40</v>
      </c>
      <c r="G18" s="15">
        <v>1</v>
      </c>
      <c r="H18" s="16" t="s">
        <v>78</v>
      </c>
      <c r="I18" s="10" t="s">
        <v>42</v>
      </c>
      <c r="J18" s="15" t="s">
        <v>43</v>
      </c>
      <c r="K18" s="23"/>
      <c r="L18" s="15" t="s">
        <v>79</v>
      </c>
      <c r="M18" s="17" t="s">
        <v>45</v>
      </c>
      <c r="N18" s="15" t="s">
        <v>42</v>
      </c>
      <c r="O18" s="24" t="s">
        <v>94</v>
      </c>
      <c r="P18" s="68"/>
      <c r="Q18" s="20" t="s">
        <v>83</v>
      </c>
    </row>
    <row r="19" spans="1:17" s="4" customFormat="1" ht="54" customHeight="1">
      <c r="A19" s="10">
        <v>16</v>
      </c>
      <c r="B19" s="57"/>
      <c r="C19" s="59"/>
      <c r="D19" s="59"/>
      <c r="E19" s="15" t="s">
        <v>95</v>
      </c>
      <c r="F19" s="15" t="s">
        <v>40</v>
      </c>
      <c r="G19" s="15">
        <v>1</v>
      </c>
      <c r="H19" s="15" t="s">
        <v>41</v>
      </c>
      <c r="I19" s="10" t="s">
        <v>42</v>
      </c>
      <c r="J19" s="15" t="s">
        <v>43</v>
      </c>
      <c r="K19" s="15"/>
      <c r="L19" s="15" t="s">
        <v>58</v>
      </c>
      <c r="M19" s="17" t="s">
        <v>45</v>
      </c>
      <c r="N19" s="15" t="s">
        <v>50</v>
      </c>
      <c r="O19" s="20" t="s">
        <v>96</v>
      </c>
      <c r="P19" s="68"/>
      <c r="Q19" s="20"/>
    </row>
    <row r="20" spans="1:17" s="4" customFormat="1" ht="77.25" customHeight="1">
      <c r="A20" s="10">
        <v>17</v>
      </c>
      <c r="B20" s="57"/>
      <c r="C20" s="59"/>
      <c r="D20" s="59"/>
      <c r="E20" s="15" t="s">
        <v>84</v>
      </c>
      <c r="F20" s="15" t="s">
        <v>40</v>
      </c>
      <c r="G20" s="15">
        <v>1</v>
      </c>
      <c r="H20" s="15" t="s">
        <v>41</v>
      </c>
      <c r="I20" s="10" t="s">
        <v>42</v>
      </c>
      <c r="J20" s="15" t="s">
        <v>43</v>
      </c>
      <c r="K20" s="25"/>
      <c r="L20" s="15" t="s">
        <v>49</v>
      </c>
      <c r="M20" s="15" t="s">
        <v>45</v>
      </c>
      <c r="N20" s="15" t="s">
        <v>50</v>
      </c>
      <c r="O20" s="24" t="s">
        <v>97</v>
      </c>
      <c r="P20" s="68"/>
      <c r="Q20" s="20"/>
    </row>
    <row r="21" spans="1:17" s="4" customFormat="1" ht="63.75" customHeight="1">
      <c r="A21" s="10">
        <v>18</v>
      </c>
      <c r="B21" s="57"/>
      <c r="C21" s="59"/>
      <c r="D21" s="59"/>
      <c r="E21" s="15" t="s">
        <v>98</v>
      </c>
      <c r="F21" s="10" t="s">
        <v>40</v>
      </c>
      <c r="G21" s="15">
        <v>1</v>
      </c>
      <c r="H21" s="17" t="s">
        <v>41</v>
      </c>
      <c r="I21" s="17" t="s">
        <v>42</v>
      </c>
      <c r="J21" s="10" t="s">
        <v>99</v>
      </c>
      <c r="K21" s="10" t="s">
        <v>64</v>
      </c>
      <c r="L21" s="10" t="s">
        <v>100</v>
      </c>
      <c r="M21" s="17" t="s">
        <v>74</v>
      </c>
      <c r="N21" s="17" t="s">
        <v>66</v>
      </c>
      <c r="O21" s="20" t="s">
        <v>101</v>
      </c>
      <c r="P21" s="68"/>
      <c r="Q21" s="20"/>
    </row>
    <row r="22" spans="1:17" s="5" customFormat="1" ht="40.5" customHeight="1">
      <c r="A22" s="10">
        <v>19</v>
      </c>
      <c r="B22" s="57"/>
      <c r="C22" s="60"/>
      <c r="D22" s="60"/>
      <c r="E22" s="16" t="s">
        <v>70</v>
      </c>
      <c r="F22" s="18" t="s">
        <v>40</v>
      </c>
      <c r="G22" s="16">
        <v>1</v>
      </c>
      <c r="H22" s="18" t="s">
        <v>41</v>
      </c>
      <c r="I22" s="18" t="s">
        <v>42</v>
      </c>
      <c r="J22" s="16" t="s">
        <v>43</v>
      </c>
      <c r="K22" s="18"/>
      <c r="L22" s="18" t="s">
        <v>102</v>
      </c>
      <c r="M22" s="10" t="s">
        <v>144</v>
      </c>
      <c r="N22" s="18" t="s">
        <v>66</v>
      </c>
      <c r="O22" s="26"/>
      <c r="P22" s="69"/>
      <c r="Q22" s="30"/>
    </row>
    <row r="23" spans="1:17" s="6" customFormat="1" ht="54" customHeight="1">
      <c r="A23" s="10">
        <v>20</v>
      </c>
      <c r="B23" s="57"/>
      <c r="C23" s="11" t="s">
        <v>103</v>
      </c>
      <c r="D23" s="11" t="s">
        <v>38</v>
      </c>
      <c r="E23" s="11" t="s">
        <v>104</v>
      </c>
      <c r="F23" s="10" t="s">
        <v>40</v>
      </c>
      <c r="G23" s="11">
        <v>1</v>
      </c>
      <c r="H23" s="10" t="s">
        <v>41</v>
      </c>
      <c r="I23" s="10" t="s">
        <v>42</v>
      </c>
      <c r="J23" s="10" t="s">
        <v>99</v>
      </c>
      <c r="K23" s="10" t="s">
        <v>64</v>
      </c>
      <c r="L23" s="12" t="s">
        <v>105</v>
      </c>
      <c r="M23" s="11" t="s">
        <v>42</v>
      </c>
      <c r="N23" s="11" t="s">
        <v>42</v>
      </c>
      <c r="O23" s="21"/>
      <c r="P23" s="11" t="s">
        <v>106</v>
      </c>
      <c r="Q23" s="31"/>
    </row>
    <row r="24" spans="1:17" s="6" customFormat="1" ht="36" customHeight="1">
      <c r="A24" s="10">
        <v>21</v>
      </c>
      <c r="B24" s="57"/>
      <c r="C24" s="62" t="s">
        <v>107</v>
      </c>
      <c r="D24" s="62" t="s">
        <v>38</v>
      </c>
      <c r="E24" s="11" t="s">
        <v>91</v>
      </c>
      <c r="F24" s="10" t="s">
        <v>40</v>
      </c>
      <c r="G24" s="11">
        <v>1</v>
      </c>
      <c r="H24" s="10" t="s">
        <v>78</v>
      </c>
      <c r="I24" s="18" t="s">
        <v>42</v>
      </c>
      <c r="J24" s="11" t="s">
        <v>43</v>
      </c>
      <c r="K24" s="10" t="s">
        <v>108</v>
      </c>
      <c r="L24" s="11" t="s">
        <v>109</v>
      </c>
      <c r="M24" s="10" t="s">
        <v>42</v>
      </c>
      <c r="N24" s="10" t="s">
        <v>42</v>
      </c>
      <c r="O24" s="27" t="s">
        <v>110</v>
      </c>
      <c r="P24" s="62" t="s">
        <v>111</v>
      </c>
      <c r="Q24" s="11" t="s">
        <v>83</v>
      </c>
    </row>
    <row r="25" spans="1:17" s="6" customFormat="1" ht="35.1" customHeight="1">
      <c r="A25" s="10">
        <v>22</v>
      </c>
      <c r="B25" s="57"/>
      <c r="C25" s="63"/>
      <c r="D25" s="63"/>
      <c r="E25" s="11" t="s">
        <v>84</v>
      </c>
      <c r="F25" s="10" t="s">
        <v>40</v>
      </c>
      <c r="G25" s="11">
        <v>1</v>
      </c>
      <c r="H25" s="10" t="s">
        <v>41</v>
      </c>
      <c r="I25" s="10" t="s">
        <v>42</v>
      </c>
      <c r="J25" s="11" t="s">
        <v>43</v>
      </c>
      <c r="K25" s="10" t="s">
        <v>108</v>
      </c>
      <c r="L25" s="11" t="s">
        <v>112</v>
      </c>
      <c r="M25" s="10" t="s">
        <v>42</v>
      </c>
      <c r="N25" s="10" t="s">
        <v>50</v>
      </c>
      <c r="O25" s="20" t="s">
        <v>113</v>
      </c>
      <c r="P25" s="63"/>
      <c r="Q25" s="31"/>
    </row>
    <row r="26" spans="1:17" s="6" customFormat="1" ht="72" customHeight="1">
      <c r="A26" s="10">
        <v>23</v>
      </c>
      <c r="B26" s="57"/>
      <c r="C26" s="64" t="s">
        <v>114</v>
      </c>
      <c r="D26" s="62" t="s">
        <v>38</v>
      </c>
      <c r="E26" s="19" t="s">
        <v>95</v>
      </c>
      <c r="F26" s="15" t="s">
        <v>40</v>
      </c>
      <c r="G26" s="19">
        <v>1</v>
      </c>
      <c r="H26" s="19" t="s">
        <v>115</v>
      </c>
      <c r="I26" s="19" t="s">
        <v>42</v>
      </c>
      <c r="J26" s="28" t="s">
        <v>43</v>
      </c>
      <c r="K26" s="15"/>
      <c r="L26" s="19" t="s">
        <v>116</v>
      </c>
      <c r="M26" s="19" t="s">
        <v>45</v>
      </c>
      <c r="N26" s="11" t="s">
        <v>42</v>
      </c>
      <c r="O26" s="26" t="s">
        <v>117</v>
      </c>
      <c r="P26" s="65" t="s">
        <v>118</v>
      </c>
      <c r="Q26" s="20"/>
    </row>
    <row r="27" spans="1:17" s="6" customFormat="1" ht="72" customHeight="1">
      <c r="A27" s="10">
        <v>24</v>
      </c>
      <c r="B27" s="57"/>
      <c r="C27" s="64"/>
      <c r="D27" s="64"/>
      <c r="E27" s="19" t="s">
        <v>119</v>
      </c>
      <c r="F27" s="15" t="s">
        <v>40</v>
      </c>
      <c r="G27" s="19">
        <v>1</v>
      </c>
      <c r="H27" s="19" t="s">
        <v>115</v>
      </c>
      <c r="I27" s="19" t="s">
        <v>42</v>
      </c>
      <c r="J27" s="19" t="s">
        <v>43</v>
      </c>
      <c r="K27" s="15"/>
      <c r="L27" s="19" t="s">
        <v>120</v>
      </c>
      <c r="M27" s="19" t="s">
        <v>45</v>
      </c>
      <c r="N27" s="11" t="s">
        <v>42</v>
      </c>
      <c r="O27" s="26" t="s">
        <v>121</v>
      </c>
      <c r="P27" s="70"/>
      <c r="Q27" s="20"/>
    </row>
    <row r="28" spans="1:17" s="6" customFormat="1" ht="87.75" customHeight="1">
      <c r="A28" s="10">
        <v>25</v>
      </c>
      <c r="B28" s="57"/>
      <c r="C28" s="64"/>
      <c r="D28" s="64"/>
      <c r="E28" s="19" t="s">
        <v>122</v>
      </c>
      <c r="F28" s="15" t="s">
        <v>40</v>
      </c>
      <c r="G28" s="19">
        <v>3</v>
      </c>
      <c r="H28" s="19" t="s">
        <v>115</v>
      </c>
      <c r="I28" s="19" t="s">
        <v>42</v>
      </c>
      <c r="J28" s="19" t="s">
        <v>43</v>
      </c>
      <c r="K28" s="15"/>
      <c r="L28" s="19" t="s">
        <v>123</v>
      </c>
      <c r="M28" s="19" t="s">
        <v>45</v>
      </c>
      <c r="N28" s="11" t="s">
        <v>42</v>
      </c>
      <c r="O28" s="26" t="s">
        <v>124</v>
      </c>
      <c r="P28" s="66"/>
      <c r="Q28" s="20"/>
    </row>
    <row r="29" spans="1:17" s="6" customFormat="1" ht="36" customHeight="1">
      <c r="A29" s="10">
        <v>26</v>
      </c>
      <c r="B29" s="57"/>
      <c r="C29" s="63"/>
      <c r="D29" s="63"/>
      <c r="E29" s="19" t="s">
        <v>125</v>
      </c>
      <c r="F29" s="15" t="s">
        <v>40</v>
      </c>
      <c r="G29" s="19">
        <v>1</v>
      </c>
      <c r="H29" s="19" t="s">
        <v>115</v>
      </c>
      <c r="I29" s="19" t="s">
        <v>42</v>
      </c>
      <c r="J29" s="19" t="s">
        <v>43</v>
      </c>
      <c r="K29" s="10" t="s">
        <v>108</v>
      </c>
      <c r="L29" s="19" t="s">
        <v>126</v>
      </c>
      <c r="M29" s="19" t="s">
        <v>42</v>
      </c>
      <c r="N29" s="11" t="s">
        <v>42</v>
      </c>
      <c r="O29" s="20" t="s">
        <v>127</v>
      </c>
      <c r="P29" s="67"/>
      <c r="Q29" s="20"/>
    </row>
    <row r="30" spans="1:17" s="6" customFormat="1" ht="36" customHeight="1">
      <c r="A30" s="10">
        <v>27</v>
      </c>
      <c r="B30" s="57"/>
      <c r="C30" s="62" t="s">
        <v>128</v>
      </c>
      <c r="D30" s="62" t="s">
        <v>38</v>
      </c>
      <c r="E30" s="11" t="s">
        <v>95</v>
      </c>
      <c r="F30" s="11" t="s">
        <v>40</v>
      </c>
      <c r="G30" s="11">
        <v>1</v>
      </c>
      <c r="H30" s="11" t="s">
        <v>41</v>
      </c>
      <c r="I30" s="11" t="s">
        <v>42</v>
      </c>
      <c r="J30" s="11" t="s">
        <v>43</v>
      </c>
      <c r="K30" s="11"/>
      <c r="L30" s="10" t="s">
        <v>116</v>
      </c>
      <c r="M30" s="11" t="s">
        <v>45</v>
      </c>
      <c r="N30" s="11" t="s">
        <v>42</v>
      </c>
      <c r="O30" s="20" t="s">
        <v>127</v>
      </c>
      <c r="P30" s="65" t="s">
        <v>129</v>
      </c>
      <c r="Q30" s="20"/>
    </row>
    <row r="31" spans="1:17" s="4" customFormat="1" ht="48" customHeight="1">
      <c r="A31" s="10">
        <v>28</v>
      </c>
      <c r="B31" s="57"/>
      <c r="C31" s="64"/>
      <c r="D31" s="64"/>
      <c r="E31" s="11" t="s">
        <v>91</v>
      </c>
      <c r="F31" s="11" t="s">
        <v>40</v>
      </c>
      <c r="G31" s="11">
        <v>1</v>
      </c>
      <c r="H31" s="12" t="s">
        <v>78</v>
      </c>
      <c r="I31" s="11" t="s">
        <v>42</v>
      </c>
      <c r="J31" s="11" t="s">
        <v>43</v>
      </c>
      <c r="K31" s="11"/>
      <c r="L31" s="10" t="s">
        <v>109</v>
      </c>
      <c r="M31" s="11" t="s">
        <v>45</v>
      </c>
      <c r="N31" s="11" t="s">
        <v>42</v>
      </c>
      <c r="O31" s="20" t="s">
        <v>130</v>
      </c>
      <c r="P31" s="66"/>
      <c r="Q31" s="20" t="s">
        <v>83</v>
      </c>
    </row>
    <row r="32" spans="1:17" s="4" customFormat="1" ht="32.1" customHeight="1">
      <c r="A32" s="10">
        <v>29</v>
      </c>
      <c r="B32" s="57"/>
      <c r="C32" s="64"/>
      <c r="D32" s="64"/>
      <c r="E32" s="11" t="s">
        <v>131</v>
      </c>
      <c r="F32" s="11" t="s">
        <v>40</v>
      </c>
      <c r="G32" s="11">
        <v>1</v>
      </c>
      <c r="H32" s="11" t="s">
        <v>41</v>
      </c>
      <c r="I32" s="11" t="s">
        <v>42</v>
      </c>
      <c r="J32" s="11" t="s">
        <v>43</v>
      </c>
      <c r="K32" s="11"/>
      <c r="L32" s="10" t="s">
        <v>132</v>
      </c>
      <c r="M32" s="11" t="s">
        <v>133</v>
      </c>
      <c r="N32" s="11" t="s">
        <v>42</v>
      </c>
      <c r="O32" s="20" t="s">
        <v>133</v>
      </c>
      <c r="P32" s="71"/>
      <c r="Q32" s="20"/>
    </row>
    <row r="33" spans="1:17" s="4" customFormat="1" ht="35.1" customHeight="1">
      <c r="A33" s="10">
        <v>30</v>
      </c>
      <c r="B33" s="57"/>
      <c r="C33" s="63"/>
      <c r="D33" s="63"/>
      <c r="E33" s="11" t="s">
        <v>134</v>
      </c>
      <c r="F33" s="11" t="s">
        <v>40</v>
      </c>
      <c r="G33" s="11">
        <v>1</v>
      </c>
      <c r="H33" s="11" t="s">
        <v>41</v>
      </c>
      <c r="I33" s="11" t="s">
        <v>42</v>
      </c>
      <c r="J33" s="11" t="s">
        <v>43</v>
      </c>
      <c r="K33" s="11"/>
      <c r="L33" s="11" t="s">
        <v>49</v>
      </c>
      <c r="M33" s="11" t="s">
        <v>45</v>
      </c>
      <c r="N33" s="11" t="s">
        <v>42</v>
      </c>
      <c r="O33" s="20" t="s">
        <v>135</v>
      </c>
      <c r="P33" s="67"/>
      <c r="Q33" s="20"/>
    </row>
    <row r="34" spans="1:17" s="4" customFormat="1" ht="39.75" customHeight="1">
      <c r="A34" s="10">
        <v>31</v>
      </c>
      <c r="B34" s="57"/>
      <c r="C34" s="61" t="s">
        <v>136</v>
      </c>
      <c r="D34" s="56" t="s">
        <v>38</v>
      </c>
      <c r="E34" s="15" t="s">
        <v>137</v>
      </c>
      <c r="F34" s="15" t="s">
        <v>40</v>
      </c>
      <c r="G34" s="15">
        <v>1</v>
      </c>
      <c r="H34" s="15" t="s">
        <v>41</v>
      </c>
      <c r="I34" s="11" t="s">
        <v>42</v>
      </c>
      <c r="J34" s="15" t="s">
        <v>43</v>
      </c>
      <c r="K34" s="23"/>
      <c r="L34" s="15" t="s">
        <v>49</v>
      </c>
      <c r="M34" s="15" t="s">
        <v>45</v>
      </c>
      <c r="N34" s="15" t="s">
        <v>50</v>
      </c>
      <c r="O34" s="29" t="s">
        <v>138</v>
      </c>
      <c r="P34" s="65" t="s">
        <v>139</v>
      </c>
      <c r="Q34" s="20"/>
    </row>
    <row r="35" spans="1:17" s="4" customFormat="1" ht="60" customHeight="1">
      <c r="A35" s="10">
        <v>32</v>
      </c>
      <c r="B35" s="58"/>
      <c r="C35" s="61"/>
      <c r="D35" s="60"/>
      <c r="E35" s="15" t="s">
        <v>140</v>
      </c>
      <c r="F35" s="15" t="s">
        <v>40</v>
      </c>
      <c r="G35" s="15">
        <v>1</v>
      </c>
      <c r="H35" s="15" t="s">
        <v>41</v>
      </c>
      <c r="I35" s="11" t="s">
        <v>42</v>
      </c>
      <c r="J35" s="15" t="s">
        <v>43</v>
      </c>
      <c r="K35" s="23"/>
      <c r="L35" s="15" t="s">
        <v>141</v>
      </c>
      <c r="M35" s="15" t="s">
        <v>143</v>
      </c>
      <c r="N35" s="15" t="s">
        <v>50</v>
      </c>
      <c r="O35" s="29" t="s">
        <v>142</v>
      </c>
      <c r="P35" s="72"/>
      <c r="Q35" s="20"/>
    </row>
  </sheetData>
  <autoFilter ref="A3:Q35"/>
  <mergeCells count="33">
    <mergeCell ref="P34:P35"/>
    <mergeCell ref="Q2:Q3"/>
    <mergeCell ref="P14:P15"/>
    <mergeCell ref="P16:P22"/>
    <mergeCell ref="P24:P25"/>
    <mergeCell ref="P26:P29"/>
    <mergeCell ref="P30:P33"/>
    <mergeCell ref="E2:E3"/>
    <mergeCell ref="F2:F3"/>
    <mergeCell ref="G2:G3"/>
    <mergeCell ref="P2:P3"/>
    <mergeCell ref="P4:P13"/>
    <mergeCell ref="D16:D22"/>
    <mergeCell ref="D24:D25"/>
    <mergeCell ref="D26:D29"/>
    <mergeCell ref="D30:D33"/>
    <mergeCell ref="D34:D35"/>
    <mergeCell ref="A1:Q1"/>
    <mergeCell ref="H2:O2"/>
    <mergeCell ref="A2:A3"/>
    <mergeCell ref="B2:B3"/>
    <mergeCell ref="B4:B35"/>
    <mergeCell ref="C2:C3"/>
    <mergeCell ref="C4:C13"/>
    <mergeCell ref="C14:C15"/>
    <mergeCell ref="C16:C22"/>
    <mergeCell ref="C24:C25"/>
    <mergeCell ref="C26:C29"/>
    <mergeCell ref="C30:C33"/>
    <mergeCell ref="C34:C35"/>
    <mergeCell ref="D2:D3"/>
    <mergeCell ref="D4:D13"/>
    <mergeCell ref="D14:D15"/>
  </mergeCells>
  <phoneticPr fontId="14" type="noConversion"/>
  <pageMargins left="0.74803149606299202" right="0.74803149606299202" top="0.98425196850393704" bottom="0.98425196850393704" header="0.511811023622047" footer="0.511811023622047"/>
  <pageSetup paperSize="8"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2021年招聘</vt:lpstr>
      <vt:lpstr>2021年招聘计划</vt:lpstr>
      <vt:lpstr>'2021年招聘计划'!Print_Titles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匿名用户</dc:creator>
  <cp:lastModifiedBy>asus</cp:lastModifiedBy>
  <cp:lastPrinted>2021-11-02T04:10:00Z</cp:lastPrinted>
  <dcterms:created xsi:type="dcterms:W3CDTF">2021-03-04T06:47:00Z</dcterms:created>
  <dcterms:modified xsi:type="dcterms:W3CDTF">2021-11-06T10:10:30Z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4AEA11AA684D4284AFDEAE49B9D955E3</vt:lpwstr>
  </property>
</Properties>
</file>