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U盘内容\2021\招聘\01.公告\2022年强师（12号）\"/>
    </mc:Choice>
  </mc:AlternateContent>
  <bookViews>
    <workbookView xWindow="0" yWindow="0" windowWidth="28800" windowHeight="12465"/>
  </bookViews>
  <sheets>
    <sheet name="最终" sheetId="1" r:id="rId1"/>
  </sheets>
  <externalReferences>
    <externalReference r:id="rId2"/>
  </externalReferences>
  <definedNames>
    <definedName name="_xlnm._FilterDatabase" localSheetId="0" hidden="1">最终!$A$3:$P$296</definedName>
  </definedNames>
  <calcPr calcId="152511"/>
</workbook>
</file>

<file path=xl/calcChain.xml><?xml version="1.0" encoding="utf-8"?>
<calcChain xmlns="http://schemas.openxmlformats.org/spreadsheetml/2006/main">
  <c r="G296" i="1" l="1"/>
  <c r="M295" i="1" l="1"/>
  <c r="P295" i="1" s="1"/>
  <c r="M294" i="1"/>
  <c r="P294" i="1" s="1"/>
  <c r="M293" i="1"/>
  <c r="P293" i="1" s="1"/>
  <c r="M292" i="1"/>
  <c r="P292" i="1" s="1"/>
  <c r="M291" i="1"/>
  <c r="P291" i="1" s="1"/>
  <c r="M290" i="1"/>
  <c r="P290" i="1" s="1"/>
  <c r="M289" i="1"/>
  <c r="P289" i="1" s="1"/>
  <c r="M288" i="1"/>
  <c r="P288" i="1" s="1"/>
  <c r="M287" i="1"/>
  <c r="P287" i="1" s="1"/>
  <c r="M286" i="1"/>
  <c r="P286" i="1" s="1"/>
  <c r="M285" i="1"/>
  <c r="P285" i="1" s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N182" i="1" s="1"/>
  <c r="O182" i="1" s="1"/>
  <c r="M181" i="1"/>
  <c r="N181" i="1" s="1"/>
  <c r="O181" i="1" s="1"/>
  <c r="M180" i="1"/>
  <c r="M179" i="1"/>
  <c r="N179" i="1" s="1"/>
  <c r="O179" i="1" s="1"/>
  <c r="M178" i="1"/>
  <c r="N178" i="1" s="1"/>
  <c r="O178" i="1" s="1"/>
  <c r="M177" i="1"/>
  <c r="N177" i="1" s="1"/>
  <c r="O177" i="1" s="1"/>
  <c r="M176" i="1"/>
  <c r="M175" i="1"/>
  <c r="N175" i="1" s="1"/>
  <c r="O175" i="1" s="1"/>
  <c r="M174" i="1"/>
  <c r="N174" i="1" s="1"/>
  <c r="O174" i="1" s="1"/>
  <c r="M173" i="1"/>
  <c r="N173" i="1" s="1"/>
  <c r="O173" i="1" s="1"/>
  <c r="M172" i="1"/>
  <c r="M171" i="1"/>
  <c r="N171" i="1" s="1"/>
  <c r="O171" i="1" s="1"/>
  <c r="M170" i="1"/>
  <c r="N170" i="1" s="1"/>
  <c r="O170" i="1" s="1"/>
  <c r="M169" i="1"/>
  <c r="N169" i="1" s="1"/>
  <c r="O169" i="1" s="1"/>
  <c r="M168" i="1"/>
  <c r="M167" i="1"/>
  <c r="N167" i="1" s="1"/>
  <c r="O167" i="1" s="1"/>
  <c r="M166" i="1"/>
  <c r="N166" i="1" s="1"/>
  <c r="O166" i="1" s="1"/>
  <c r="M165" i="1"/>
  <c r="N165" i="1" s="1"/>
  <c r="O165" i="1" s="1"/>
  <c r="M164" i="1"/>
  <c r="M163" i="1"/>
  <c r="N163" i="1" s="1"/>
  <c r="O163" i="1" s="1"/>
  <c r="M162" i="1"/>
  <c r="N162" i="1" s="1"/>
  <c r="O162" i="1" s="1"/>
  <c r="M161" i="1"/>
  <c r="N161" i="1" s="1"/>
  <c r="O161" i="1" s="1"/>
  <c r="M160" i="1"/>
  <c r="M159" i="1"/>
  <c r="N159" i="1" s="1"/>
  <c r="O159" i="1" s="1"/>
  <c r="M158" i="1"/>
  <c r="N158" i="1" s="1"/>
  <c r="O158" i="1" s="1"/>
  <c r="M157" i="1"/>
  <c r="N157" i="1" s="1"/>
  <c r="O157" i="1" s="1"/>
  <c r="M156" i="1"/>
  <c r="M155" i="1"/>
  <c r="N155" i="1" s="1"/>
  <c r="O155" i="1" s="1"/>
  <c r="M154" i="1"/>
  <c r="N154" i="1" s="1"/>
  <c r="O154" i="1" s="1"/>
  <c r="M153" i="1"/>
  <c r="N153" i="1" s="1"/>
  <c r="O153" i="1" s="1"/>
  <c r="M152" i="1"/>
  <c r="M151" i="1"/>
  <c r="N151" i="1" s="1"/>
  <c r="O151" i="1" s="1"/>
  <c r="M150" i="1"/>
  <c r="N150" i="1" s="1"/>
  <c r="O150" i="1" s="1"/>
  <c r="M149" i="1"/>
  <c r="N149" i="1" s="1"/>
  <c r="O149" i="1" s="1"/>
  <c r="M148" i="1"/>
  <c r="M147" i="1"/>
  <c r="N147" i="1" s="1"/>
  <c r="O147" i="1" s="1"/>
  <c r="M146" i="1"/>
  <c r="N146" i="1" s="1"/>
  <c r="O146" i="1" s="1"/>
  <c r="M145" i="1"/>
  <c r="N145" i="1" s="1"/>
  <c r="O145" i="1" s="1"/>
  <c r="M144" i="1"/>
  <c r="M143" i="1"/>
  <c r="N143" i="1" s="1"/>
  <c r="O143" i="1" s="1"/>
  <c r="M142" i="1"/>
  <c r="N142" i="1" s="1"/>
  <c r="O142" i="1" s="1"/>
  <c r="M141" i="1"/>
  <c r="N141" i="1" s="1"/>
  <c r="O141" i="1" s="1"/>
  <c r="M140" i="1"/>
  <c r="M139" i="1"/>
  <c r="N139" i="1" s="1"/>
  <c r="O139" i="1" s="1"/>
  <c r="M138" i="1"/>
  <c r="N138" i="1" s="1"/>
  <c r="O138" i="1" s="1"/>
  <c r="M137" i="1"/>
  <c r="N137" i="1" s="1"/>
  <c r="O137" i="1" s="1"/>
  <c r="M136" i="1"/>
  <c r="M135" i="1"/>
  <c r="N135" i="1" s="1"/>
  <c r="O135" i="1" s="1"/>
  <c r="M134" i="1"/>
  <c r="N134" i="1" s="1"/>
  <c r="O134" i="1" s="1"/>
  <c r="M133" i="1"/>
  <c r="N133" i="1" s="1"/>
  <c r="O133" i="1" s="1"/>
  <c r="M132" i="1"/>
  <c r="M131" i="1"/>
  <c r="N131" i="1" s="1"/>
  <c r="O131" i="1" s="1"/>
  <c r="M130" i="1"/>
  <c r="N130" i="1" s="1"/>
  <c r="O130" i="1" s="1"/>
  <c r="M129" i="1"/>
  <c r="N129" i="1" s="1"/>
  <c r="O129" i="1" s="1"/>
  <c r="M128" i="1"/>
  <c r="M127" i="1"/>
  <c r="N127" i="1" s="1"/>
  <c r="O127" i="1" s="1"/>
  <c r="M126" i="1"/>
  <c r="N126" i="1" s="1"/>
  <c r="O126" i="1" s="1"/>
  <c r="M125" i="1"/>
  <c r="N125" i="1" s="1"/>
  <c r="O125" i="1" s="1"/>
  <c r="M124" i="1"/>
  <c r="M123" i="1"/>
  <c r="N123" i="1" s="1"/>
  <c r="O123" i="1" s="1"/>
  <c r="M122" i="1"/>
  <c r="N122" i="1" s="1"/>
  <c r="O122" i="1" s="1"/>
  <c r="M121" i="1"/>
  <c r="N121" i="1" s="1"/>
  <c r="O121" i="1" s="1"/>
  <c r="M120" i="1"/>
  <c r="M119" i="1"/>
  <c r="N119" i="1" s="1"/>
  <c r="O119" i="1" s="1"/>
  <c r="M118" i="1"/>
  <c r="N118" i="1" s="1"/>
  <c r="O118" i="1" s="1"/>
  <c r="M117" i="1"/>
  <c r="N117" i="1" s="1"/>
  <c r="O117" i="1" s="1"/>
  <c r="M116" i="1"/>
  <c r="M115" i="1"/>
  <c r="N115" i="1" s="1"/>
  <c r="O115" i="1" s="1"/>
  <c r="M114" i="1"/>
  <c r="N114" i="1" s="1"/>
  <c r="O114" i="1" s="1"/>
  <c r="M113" i="1"/>
  <c r="N113" i="1" s="1"/>
  <c r="O113" i="1" s="1"/>
  <c r="M112" i="1"/>
  <c r="M111" i="1"/>
  <c r="N111" i="1" s="1"/>
  <c r="O111" i="1" s="1"/>
  <c r="M110" i="1"/>
  <c r="N110" i="1" s="1"/>
  <c r="O110" i="1" s="1"/>
  <c r="M109" i="1"/>
  <c r="N109" i="1" s="1"/>
  <c r="O109" i="1" s="1"/>
  <c r="M108" i="1"/>
  <c r="M107" i="1"/>
  <c r="N107" i="1" s="1"/>
  <c r="O107" i="1" s="1"/>
  <c r="M106" i="1"/>
  <c r="N106" i="1" s="1"/>
  <c r="O106" i="1" s="1"/>
  <c r="M105" i="1"/>
  <c r="N105" i="1" s="1"/>
  <c r="O105" i="1" s="1"/>
  <c r="M104" i="1"/>
  <c r="N104" i="1" s="1"/>
  <c r="O104" i="1" s="1"/>
  <c r="M103" i="1"/>
  <c r="N103" i="1" s="1"/>
  <c r="O103" i="1" s="1"/>
  <c r="M102" i="1"/>
  <c r="N102" i="1" s="1"/>
  <c r="O102" i="1" s="1"/>
  <c r="M101" i="1"/>
  <c r="N101" i="1" s="1"/>
  <c r="O101" i="1" s="1"/>
  <c r="M100" i="1"/>
  <c r="N100" i="1" s="1"/>
  <c r="O100" i="1" s="1"/>
  <c r="M99" i="1"/>
  <c r="N99" i="1" s="1"/>
  <c r="O99" i="1" s="1"/>
  <c r="M98" i="1"/>
  <c r="N98" i="1" s="1"/>
  <c r="O98" i="1" s="1"/>
  <c r="M97" i="1"/>
  <c r="N97" i="1" s="1"/>
  <c r="O97" i="1" s="1"/>
  <c r="M96" i="1"/>
  <c r="N96" i="1" s="1"/>
  <c r="O96" i="1" s="1"/>
  <c r="M95" i="1"/>
  <c r="N95" i="1" s="1"/>
  <c r="O95" i="1" s="1"/>
  <c r="M94" i="1"/>
  <c r="N94" i="1" s="1"/>
  <c r="O94" i="1" s="1"/>
  <c r="M93" i="1"/>
  <c r="N93" i="1" s="1"/>
  <c r="O93" i="1" s="1"/>
  <c r="M92" i="1"/>
  <c r="N92" i="1" s="1"/>
  <c r="O92" i="1" s="1"/>
  <c r="M91" i="1"/>
  <c r="N91" i="1" s="1"/>
  <c r="O91" i="1" s="1"/>
  <c r="M90" i="1"/>
  <c r="N90" i="1" s="1"/>
  <c r="O90" i="1" s="1"/>
  <c r="M89" i="1"/>
  <c r="N89" i="1" s="1"/>
  <c r="O89" i="1" s="1"/>
  <c r="M88" i="1"/>
  <c r="N88" i="1" s="1"/>
  <c r="O88" i="1" s="1"/>
  <c r="M87" i="1"/>
  <c r="N87" i="1" s="1"/>
  <c r="O87" i="1" s="1"/>
  <c r="M86" i="1"/>
  <c r="N86" i="1" s="1"/>
  <c r="O86" i="1" s="1"/>
  <c r="M85" i="1"/>
  <c r="N85" i="1" s="1"/>
  <c r="O85" i="1" s="1"/>
  <c r="M84" i="1"/>
  <c r="N84" i="1" s="1"/>
  <c r="O84" i="1" s="1"/>
  <c r="M83" i="1"/>
  <c r="N83" i="1" s="1"/>
  <c r="O83" i="1" s="1"/>
  <c r="M82" i="1"/>
  <c r="N82" i="1" s="1"/>
  <c r="O82" i="1" s="1"/>
  <c r="M81" i="1"/>
  <c r="N81" i="1" s="1"/>
  <c r="O81" i="1" s="1"/>
  <c r="M80" i="1"/>
  <c r="N80" i="1" s="1"/>
  <c r="O80" i="1" s="1"/>
  <c r="M79" i="1"/>
  <c r="N79" i="1" s="1"/>
  <c r="O79" i="1" s="1"/>
  <c r="M78" i="1"/>
  <c r="N78" i="1" s="1"/>
  <c r="O78" i="1" s="1"/>
  <c r="M77" i="1"/>
  <c r="N77" i="1" s="1"/>
  <c r="O77" i="1" s="1"/>
  <c r="M76" i="1"/>
  <c r="N76" i="1" s="1"/>
  <c r="O76" i="1" s="1"/>
  <c r="M75" i="1"/>
  <c r="N75" i="1" s="1"/>
  <c r="O75" i="1" s="1"/>
  <c r="M74" i="1"/>
  <c r="N74" i="1" s="1"/>
  <c r="O74" i="1" s="1"/>
  <c r="M73" i="1"/>
  <c r="N73" i="1" s="1"/>
  <c r="O73" i="1" s="1"/>
  <c r="M72" i="1"/>
  <c r="N72" i="1" s="1"/>
  <c r="O72" i="1" s="1"/>
  <c r="M71" i="1"/>
  <c r="N71" i="1" s="1"/>
  <c r="O71" i="1" s="1"/>
  <c r="M70" i="1"/>
  <c r="N70" i="1" s="1"/>
  <c r="O70" i="1" s="1"/>
  <c r="M69" i="1"/>
  <c r="N69" i="1" s="1"/>
  <c r="O69" i="1" s="1"/>
  <c r="M68" i="1"/>
  <c r="N68" i="1" s="1"/>
  <c r="O68" i="1" s="1"/>
  <c r="M67" i="1"/>
  <c r="N67" i="1" s="1"/>
  <c r="O67" i="1" s="1"/>
  <c r="M66" i="1"/>
  <c r="N66" i="1" s="1"/>
  <c r="O66" i="1" s="1"/>
  <c r="M65" i="1"/>
  <c r="P65" i="1" s="1"/>
  <c r="M64" i="1"/>
  <c r="P64" i="1" s="1"/>
  <c r="M63" i="1"/>
  <c r="P63" i="1" s="1"/>
  <c r="M62" i="1"/>
  <c r="N62" i="1" s="1"/>
  <c r="O62" i="1" s="1"/>
  <c r="M61" i="1"/>
  <c r="N61" i="1" s="1"/>
  <c r="O61" i="1" s="1"/>
  <c r="M60" i="1"/>
  <c r="P60" i="1" s="1"/>
  <c r="M59" i="1"/>
  <c r="P59" i="1" s="1"/>
  <c r="M58" i="1"/>
  <c r="N58" i="1" s="1"/>
  <c r="O58" i="1" s="1"/>
  <c r="N57" i="1"/>
  <c r="O57" i="1" s="1"/>
  <c r="M57" i="1"/>
  <c r="P57" i="1" s="1"/>
  <c r="M56" i="1"/>
  <c r="P56" i="1" s="1"/>
  <c r="M55" i="1"/>
  <c r="P55" i="1" s="1"/>
  <c r="M54" i="1"/>
  <c r="N54" i="1" s="1"/>
  <c r="O54" i="1" s="1"/>
  <c r="M53" i="1"/>
  <c r="P53" i="1" s="1"/>
  <c r="M52" i="1"/>
  <c r="N52" i="1" s="1"/>
  <c r="O52" i="1" s="1"/>
  <c r="M51" i="1"/>
  <c r="P51" i="1" s="1"/>
  <c r="M50" i="1"/>
  <c r="M49" i="1"/>
  <c r="P49" i="1" s="1"/>
  <c r="M48" i="1"/>
  <c r="N48" i="1" s="1"/>
  <c r="O48" i="1" s="1"/>
  <c r="M47" i="1"/>
  <c r="N47" i="1" s="1"/>
  <c r="O47" i="1" s="1"/>
  <c r="M46" i="1"/>
  <c r="M45" i="1"/>
  <c r="P45" i="1" s="1"/>
  <c r="M44" i="1"/>
  <c r="N44" i="1" s="1"/>
  <c r="O44" i="1" s="1"/>
  <c r="M43" i="1"/>
  <c r="N43" i="1" s="1"/>
  <c r="O43" i="1" s="1"/>
  <c r="M42" i="1"/>
  <c r="M41" i="1"/>
  <c r="P41" i="1" s="1"/>
  <c r="M40" i="1"/>
  <c r="N40" i="1" s="1"/>
  <c r="O40" i="1" s="1"/>
  <c r="M39" i="1"/>
  <c r="P39" i="1" s="1"/>
  <c r="M38" i="1"/>
  <c r="M37" i="1"/>
  <c r="P37" i="1" s="1"/>
  <c r="M36" i="1"/>
  <c r="N36" i="1" s="1"/>
  <c r="O36" i="1" s="1"/>
  <c r="M35" i="1"/>
  <c r="P35" i="1" s="1"/>
  <c r="M34" i="1"/>
  <c r="M33" i="1"/>
  <c r="P33" i="1" s="1"/>
  <c r="M32" i="1"/>
  <c r="N32" i="1" s="1"/>
  <c r="O32" i="1" s="1"/>
  <c r="M31" i="1"/>
  <c r="N31" i="1" s="1"/>
  <c r="O31" i="1" s="1"/>
  <c r="M30" i="1"/>
  <c r="M29" i="1"/>
  <c r="P29" i="1" s="1"/>
  <c r="M28" i="1"/>
  <c r="N28" i="1" s="1"/>
  <c r="O28" i="1" s="1"/>
  <c r="M27" i="1"/>
  <c r="P27" i="1" s="1"/>
  <c r="M26" i="1"/>
  <c r="M25" i="1"/>
  <c r="P25" i="1" s="1"/>
  <c r="M24" i="1"/>
  <c r="N24" i="1" s="1"/>
  <c r="O24" i="1" s="1"/>
  <c r="M23" i="1"/>
  <c r="P23" i="1" s="1"/>
  <c r="M22" i="1"/>
  <c r="M21" i="1"/>
  <c r="P21" i="1" s="1"/>
  <c r="M20" i="1"/>
  <c r="N20" i="1" s="1"/>
  <c r="O20" i="1" s="1"/>
  <c r="M19" i="1"/>
  <c r="P19" i="1" s="1"/>
  <c r="M18" i="1"/>
  <c r="M17" i="1"/>
  <c r="P17" i="1" s="1"/>
  <c r="M16" i="1"/>
  <c r="N16" i="1" s="1"/>
  <c r="O16" i="1" s="1"/>
  <c r="M15" i="1"/>
  <c r="P15" i="1" s="1"/>
  <c r="M14" i="1"/>
  <c r="M13" i="1"/>
  <c r="P13" i="1" s="1"/>
  <c r="M12" i="1"/>
  <c r="N12" i="1" s="1"/>
  <c r="O12" i="1" s="1"/>
  <c r="P11" i="1"/>
  <c r="M11" i="1"/>
  <c r="N11" i="1" s="1"/>
  <c r="O11" i="1" s="1"/>
  <c r="M10" i="1"/>
  <c r="M9" i="1"/>
  <c r="M8" i="1"/>
  <c r="N8" i="1" s="1"/>
  <c r="O8" i="1" s="1"/>
  <c r="M7" i="1"/>
  <c r="P7" i="1" s="1"/>
  <c r="M6" i="1"/>
  <c r="P6" i="1" s="1"/>
  <c r="M5" i="1"/>
  <c r="M4" i="1"/>
  <c r="N4" i="1" s="1"/>
  <c r="O4" i="1" s="1"/>
  <c r="P177" i="1" l="1"/>
  <c r="P61" i="1"/>
  <c r="N65" i="1"/>
  <c r="O65" i="1" s="1"/>
  <c r="P43" i="1"/>
  <c r="P91" i="1"/>
  <c r="N6" i="1"/>
  <c r="O6" i="1" s="1"/>
  <c r="N55" i="1"/>
  <c r="O55" i="1" s="1"/>
  <c r="N59" i="1"/>
  <c r="O59" i="1" s="1"/>
  <c r="N63" i="1"/>
  <c r="O63" i="1" s="1"/>
  <c r="P79" i="1"/>
  <c r="P4" i="1"/>
  <c r="P24" i="1"/>
  <c r="N27" i="1"/>
  <c r="O27" i="1" s="1"/>
  <c r="P32" i="1"/>
  <c r="N35" i="1"/>
  <c r="O35" i="1" s="1"/>
  <c r="P47" i="1"/>
  <c r="P58" i="1"/>
  <c r="P62" i="1"/>
  <c r="P66" i="1"/>
  <c r="P12" i="1"/>
  <c r="N15" i="1"/>
  <c r="O15" i="1" s="1"/>
  <c r="P8" i="1"/>
  <c r="P31" i="1"/>
  <c r="P40" i="1"/>
  <c r="P48" i="1"/>
  <c r="N51" i="1"/>
  <c r="O51" i="1" s="1"/>
  <c r="P75" i="1"/>
  <c r="P96" i="1"/>
  <c r="P130" i="1"/>
  <c r="P133" i="1"/>
  <c r="P154" i="1"/>
  <c r="P165" i="1"/>
  <c r="P174" i="1"/>
  <c r="N7" i="1"/>
  <c r="O7" i="1" s="1"/>
  <c r="P20" i="1"/>
  <c r="N23" i="1"/>
  <c r="O23" i="1" s="1"/>
  <c r="P36" i="1"/>
  <c r="N39" i="1"/>
  <c r="O39" i="1" s="1"/>
  <c r="P52" i="1"/>
  <c r="N56" i="1"/>
  <c r="O56" i="1" s="1"/>
  <c r="N60" i="1"/>
  <c r="O60" i="1" s="1"/>
  <c r="N64" i="1"/>
  <c r="O64" i="1" s="1"/>
  <c r="P142" i="1"/>
  <c r="P149" i="1"/>
  <c r="P16" i="1"/>
  <c r="N19" i="1"/>
  <c r="O19" i="1" s="1"/>
  <c r="P71" i="1"/>
  <c r="P87" i="1"/>
  <c r="P158" i="1"/>
  <c r="P170" i="1"/>
  <c r="P181" i="1"/>
  <c r="P28" i="1"/>
  <c r="P44" i="1"/>
  <c r="N53" i="1"/>
  <c r="O53" i="1" s="1"/>
  <c r="P67" i="1"/>
  <c r="P83" i="1"/>
  <c r="P92" i="1"/>
  <c r="P110" i="1"/>
  <c r="P117" i="1"/>
  <c r="P122" i="1"/>
  <c r="P134" i="1"/>
  <c r="P161" i="1"/>
  <c r="N34" i="1"/>
  <c r="O34" i="1" s="1"/>
  <c r="P34" i="1"/>
  <c r="P50" i="1"/>
  <c r="N50" i="1"/>
  <c r="O50" i="1" s="1"/>
  <c r="P5" i="1"/>
  <c r="N5" i="1"/>
  <c r="O5" i="1" s="1"/>
  <c r="P9" i="1"/>
  <c r="N9" i="1"/>
  <c r="O9" i="1" s="1"/>
  <c r="P14" i="1"/>
  <c r="N14" i="1"/>
  <c r="O14" i="1" s="1"/>
  <c r="P46" i="1"/>
  <c r="N46" i="1"/>
  <c r="O46" i="1" s="1"/>
  <c r="N30" i="1"/>
  <c r="O30" i="1" s="1"/>
  <c r="P30" i="1"/>
  <c r="P10" i="1"/>
  <c r="N10" i="1"/>
  <c r="O10" i="1" s="1"/>
  <c r="P26" i="1"/>
  <c r="N26" i="1"/>
  <c r="O26" i="1" s="1"/>
  <c r="N42" i="1"/>
  <c r="O42" i="1" s="1"/>
  <c r="P42" i="1"/>
  <c r="P18" i="1"/>
  <c r="N18" i="1"/>
  <c r="O18" i="1" s="1"/>
  <c r="P22" i="1"/>
  <c r="N22" i="1"/>
  <c r="O22" i="1" s="1"/>
  <c r="N38" i="1"/>
  <c r="O38" i="1" s="1"/>
  <c r="P38" i="1"/>
  <c r="N13" i="1"/>
  <c r="O13" i="1" s="1"/>
  <c r="N17" i="1"/>
  <c r="O17" i="1" s="1"/>
  <c r="N21" i="1"/>
  <c r="O21" i="1" s="1"/>
  <c r="N25" i="1"/>
  <c r="O25" i="1" s="1"/>
  <c r="N29" i="1"/>
  <c r="O29" i="1" s="1"/>
  <c r="N33" i="1"/>
  <c r="O33" i="1" s="1"/>
  <c r="N37" i="1"/>
  <c r="O37" i="1" s="1"/>
  <c r="N41" i="1"/>
  <c r="O41" i="1" s="1"/>
  <c r="N45" i="1"/>
  <c r="O45" i="1" s="1"/>
  <c r="N49" i="1"/>
  <c r="O49" i="1" s="1"/>
  <c r="P54" i="1"/>
  <c r="P95" i="1"/>
  <c r="P68" i="1"/>
  <c r="P72" i="1"/>
  <c r="P76" i="1"/>
  <c r="P80" i="1"/>
  <c r="P84" i="1"/>
  <c r="P88" i="1"/>
  <c r="P109" i="1"/>
  <c r="P118" i="1"/>
  <c r="P138" i="1"/>
  <c r="P141" i="1"/>
  <c r="P150" i="1"/>
  <c r="P157" i="1"/>
  <c r="P166" i="1"/>
  <c r="P173" i="1"/>
  <c r="P100" i="1"/>
  <c r="P104" i="1"/>
  <c r="P114" i="1"/>
  <c r="P126" i="1"/>
  <c r="P146" i="1"/>
  <c r="P153" i="1"/>
  <c r="P162" i="1"/>
  <c r="P169" i="1"/>
  <c r="P178" i="1"/>
  <c r="P99" i="1"/>
  <c r="P103" i="1"/>
  <c r="P125" i="1"/>
  <c r="P90" i="1"/>
  <c r="P94" i="1"/>
  <c r="P98" i="1"/>
  <c r="P102" i="1"/>
  <c r="P106" i="1"/>
  <c r="P111" i="1"/>
  <c r="P119" i="1"/>
  <c r="P127" i="1"/>
  <c r="P135" i="1"/>
  <c r="P143" i="1"/>
  <c r="P151" i="1"/>
  <c r="N160" i="1"/>
  <c r="O160" i="1" s="1"/>
  <c r="P160" i="1"/>
  <c r="N176" i="1"/>
  <c r="O176" i="1" s="1"/>
  <c r="P176" i="1"/>
  <c r="N183" i="1"/>
  <c r="O183" i="1" s="1"/>
  <c r="P183" i="1"/>
  <c r="P70" i="1"/>
  <c r="P74" i="1"/>
  <c r="P78" i="1"/>
  <c r="P82" i="1"/>
  <c r="P86" i="1"/>
  <c r="P69" i="1"/>
  <c r="P73" i="1"/>
  <c r="P77" i="1"/>
  <c r="P81" i="1"/>
  <c r="P85" i="1"/>
  <c r="P89" i="1"/>
  <c r="P93" i="1"/>
  <c r="P97" i="1"/>
  <c r="P101" i="1"/>
  <c r="P105" i="1"/>
  <c r="N112" i="1"/>
  <c r="O112" i="1" s="1"/>
  <c r="P112" i="1"/>
  <c r="P113" i="1"/>
  <c r="N120" i="1"/>
  <c r="O120" i="1" s="1"/>
  <c r="P120" i="1"/>
  <c r="P121" i="1"/>
  <c r="N128" i="1"/>
  <c r="O128" i="1" s="1"/>
  <c r="P128" i="1"/>
  <c r="P129" i="1"/>
  <c r="N136" i="1"/>
  <c r="O136" i="1" s="1"/>
  <c r="P136" i="1"/>
  <c r="P137" i="1"/>
  <c r="N144" i="1"/>
  <c r="O144" i="1" s="1"/>
  <c r="P144" i="1"/>
  <c r="P145" i="1"/>
  <c r="N152" i="1"/>
  <c r="O152" i="1" s="1"/>
  <c r="P152" i="1"/>
  <c r="N156" i="1"/>
  <c r="O156" i="1" s="1"/>
  <c r="P156" i="1"/>
  <c r="N172" i="1"/>
  <c r="O172" i="1" s="1"/>
  <c r="P172" i="1"/>
  <c r="P188" i="1"/>
  <c r="N188" i="1"/>
  <c r="O188" i="1" s="1"/>
  <c r="P192" i="1"/>
  <c r="N192" i="1"/>
  <c r="O192" i="1" s="1"/>
  <c r="P196" i="1"/>
  <c r="N196" i="1"/>
  <c r="O196" i="1" s="1"/>
  <c r="P200" i="1"/>
  <c r="N200" i="1"/>
  <c r="O200" i="1" s="1"/>
  <c r="P204" i="1"/>
  <c r="N204" i="1"/>
  <c r="O204" i="1" s="1"/>
  <c r="P208" i="1"/>
  <c r="N208" i="1"/>
  <c r="O208" i="1" s="1"/>
  <c r="P212" i="1"/>
  <c r="N212" i="1"/>
  <c r="O212" i="1" s="1"/>
  <c r="P216" i="1"/>
  <c r="N216" i="1"/>
  <c r="O216" i="1" s="1"/>
  <c r="P222" i="1"/>
  <c r="N222" i="1"/>
  <c r="O222" i="1" s="1"/>
  <c r="P226" i="1"/>
  <c r="N226" i="1"/>
  <c r="O226" i="1" s="1"/>
  <c r="P273" i="1"/>
  <c r="N273" i="1"/>
  <c r="O273" i="1" s="1"/>
  <c r="P277" i="1"/>
  <c r="N277" i="1"/>
  <c r="O277" i="1" s="1"/>
  <c r="P281" i="1"/>
  <c r="N281" i="1"/>
  <c r="O281" i="1" s="1"/>
  <c r="P107" i="1"/>
  <c r="P115" i="1"/>
  <c r="P123" i="1"/>
  <c r="P131" i="1"/>
  <c r="P139" i="1"/>
  <c r="P147" i="1"/>
  <c r="N168" i="1"/>
  <c r="O168" i="1" s="1"/>
  <c r="P168" i="1"/>
  <c r="P185" i="1"/>
  <c r="N185" i="1"/>
  <c r="O185" i="1" s="1"/>
  <c r="N108" i="1"/>
  <c r="O108" i="1" s="1"/>
  <c r="P108" i="1"/>
  <c r="N116" i="1"/>
  <c r="O116" i="1" s="1"/>
  <c r="P116" i="1"/>
  <c r="N124" i="1"/>
  <c r="O124" i="1" s="1"/>
  <c r="P124" i="1"/>
  <c r="N132" i="1"/>
  <c r="O132" i="1" s="1"/>
  <c r="P132" i="1"/>
  <c r="N140" i="1"/>
  <c r="O140" i="1" s="1"/>
  <c r="P140" i="1"/>
  <c r="N148" i="1"/>
  <c r="O148" i="1" s="1"/>
  <c r="P148" i="1"/>
  <c r="N164" i="1"/>
  <c r="O164" i="1" s="1"/>
  <c r="P164" i="1"/>
  <c r="N180" i="1"/>
  <c r="O180" i="1" s="1"/>
  <c r="P180" i="1"/>
  <c r="P155" i="1"/>
  <c r="P159" i="1"/>
  <c r="P163" i="1"/>
  <c r="P167" i="1"/>
  <c r="P171" i="1"/>
  <c r="P175" i="1"/>
  <c r="P179" i="1"/>
  <c r="P182" i="1"/>
  <c r="P187" i="1"/>
  <c r="N187" i="1"/>
  <c r="O187" i="1" s="1"/>
  <c r="P186" i="1"/>
  <c r="N186" i="1"/>
  <c r="O186" i="1" s="1"/>
  <c r="P189" i="1"/>
  <c r="N189" i="1"/>
  <c r="O189" i="1" s="1"/>
  <c r="P193" i="1"/>
  <c r="N193" i="1"/>
  <c r="O193" i="1" s="1"/>
  <c r="P197" i="1"/>
  <c r="N197" i="1"/>
  <c r="O197" i="1" s="1"/>
  <c r="P201" i="1"/>
  <c r="N201" i="1"/>
  <c r="O201" i="1" s="1"/>
  <c r="P205" i="1"/>
  <c r="N205" i="1"/>
  <c r="O205" i="1" s="1"/>
  <c r="P209" i="1"/>
  <c r="N209" i="1"/>
  <c r="O209" i="1" s="1"/>
  <c r="P213" i="1"/>
  <c r="N213" i="1"/>
  <c r="O213" i="1" s="1"/>
  <c r="P217" i="1"/>
  <c r="N217" i="1"/>
  <c r="O217" i="1" s="1"/>
  <c r="P223" i="1"/>
  <c r="N223" i="1"/>
  <c r="O223" i="1" s="1"/>
  <c r="P227" i="1"/>
  <c r="N227" i="1"/>
  <c r="O227" i="1" s="1"/>
  <c r="P274" i="1"/>
  <c r="N274" i="1"/>
  <c r="O274" i="1" s="1"/>
  <c r="P278" i="1"/>
  <c r="N278" i="1"/>
  <c r="O278" i="1" s="1"/>
  <c r="P282" i="1"/>
  <c r="N282" i="1"/>
  <c r="O282" i="1" s="1"/>
  <c r="P184" i="1"/>
  <c r="N184" i="1"/>
  <c r="O184" i="1" s="1"/>
  <c r="P190" i="1"/>
  <c r="N190" i="1"/>
  <c r="O190" i="1" s="1"/>
  <c r="P194" i="1"/>
  <c r="N194" i="1"/>
  <c r="O194" i="1" s="1"/>
  <c r="P198" i="1"/>
  <c r="N198" i="1"/>
  <c r="O198" i="1" s="1"/>
  <c r="P202" i="1"/>
  <c r="N202" i="1"/>
  <c r="O202" i="1" s="1"/>
  <c r="P206" i="1"/>
  <c r="N206" i="1"/>
  <c r="O206" i="1" s="1"/>
  <c r="P210" i="1"/>
  <c r="N210" i="1"/>
  <c r="O210" i="1" s="1"/>
  <c r="P214" i="1"/>
  <c r="N214" i="1"/>
  <c r="O214" i="1" s="1"/>
  <c r="P218" i="1"/>
  <c r="N218" i="1"/>
  <c r="O218" i="1" s="1"/>
  <c r="P220" i="1"/>
  <c r="N220" i="1"/>
  <c r="O220" i="1" s="1"/>
  <c r="P224" i="1"/>
  <c r="N224" i="1"/>
  <c r="O224" i="1" s="1"/>
  <c r="P228" i="1"/>
  <c r="N228" i="1"/>
  <c r="O228" i="1" s="1"/>
  <c r="P275" i="1"/>
  <c r="N275" i="1"/>
  <c r="O275" i="1" s="1"/>
  <c r="P279" i="1"/>
  <c r="N279" i="1"/>
  <c r="O279" i="1" s="1"/>
  <c r="P191" i="1"/>
  <c r="N191" i="1"/>
  <c r="O191" i="1" s="1"/>
  <c r="P195" i="1"/>
  <c r="N195" i="1"/>
  <c r="O195" i="1" s="1"/>
  <c r="P199" i="1"/>
  <c r="N199" i="1"/>
  <c r="O199" i="1" s="1"/>
  <c r="P203" i="1"/>
  <c r="N203" i="1"/>
  <c r="O203" i="1" s="1"/>
  <c r="P207" i="1"/>
  <c r="N207" i="1"/>
  <c r="O207" i="1" s="1"/>
  <c r="P211" i="1"/>
  <c r="N211" i="1"/>
  <c r="O211" i="1" s="1"/>
  <c r="P215" i="1"/>
  <c r="N215" i="1"/>
  <c r="O215" i="1" s="1"/>
  <c r="P219" i="1"/>
  <c r="N219" i="1"/>
  <c r="O219" i="1" s="1"/>
  <c r="P221" i="1"/>
  <c r="N221" i="1"/>
  <c r="O221" i="1" s="1"/>
  <c r="P225" i="1"/>
  <c r="N225" i="1"/>
  <c r="O225" i="1" s="1"/>
  <c r="P229" i="1"/>
  <c r="N229" i="1"/>
  <c r="O229" i="1" s="1"/>
  <c r="P276" i="1"/>
  <c r="N276" i="1"/>
  <c r="O276" i="1" s="1"/>
  <c r="P280" i="1"/>
  <c r="N280" i="1"/>
  <c r="O280" i="1" s="1"/>
  <c r="P284" i="1"/>
  <c r="N284" i="1"/>
  <c r="O284" i="1" s="1"/>
  <c r="P283" i="1"/>
  <c r="N283" i="1"/>
  <c r="O283" i="1" s="1"/>
  <c r="N285" i="1"/>
  <c r="O285" i="1" s="1"/>
  <c r="N286" i="1"/>
  <c r="O286" i="1" s="1"/>
  <c r="N287" i="1"/>
  <c r="O287" i="1" s="1"/>
  <c r="N288" i="1"/>
  <c r="O288" i="1" s="1"/>
  <c r="N289" i="1"/>
  <c r="O289" i="1" s="1"/>
  <c r="N290" i="1"/>
  <c r="O290" i="1" s="1"/>
  <c r="N291" i="1"/>
  <c r="O291" i="1" s="1"/>
  <c r="N292" i="1"/>
  <c r="O292" i="1" s="1"/>
  <c r="N293" i="1"/>
  <c r="O293" i="1" s="1"/>
  <c r="N294" i="1"/>
  <c r="O294" i="1" s="1"/>
  <c r="N295" i="1"/>
  <c r="O295" i="1" s="1"/>
</calcChain>
</file>

<file path=xl/sharedStrings.xml><?xml version="1.0" encoding="utf-8"?>
<sst xmlns="http://schemas.openxmlformats.org/spreadsheetml/2006/main" count="2921" uniqueCount="422">
  <si>
    <t>序号</t>
  </si>
  <si>
    <t>主管部门</t>
  </si>
  <si>
    <t>招聘单位</t>
  </si>
  <si>
    <t>岗位名称</t>
  </si>
  <si>
    <t>岗位职级</t>
  </si>
  <si>
    <t>经费类型</t>
  </si>
  <si>
    <t>招聘人数</t>
  </si>
  <si>
    <t>性别</t>
  </si>
  <si>
    <t>学历</t>
  </si>
  <si>
    <t>所学专业</t>
  </si>
  <si>
    <t>报名邮箱及报名电话</t>
  </si>
  <si>
    <t>备注</t>
  </si>
  <si>
    <t>校验</t>
  </si>
  <si>
    <t>可招数</t>
  </si>
  <si>
    <t>差额</t>
  </si>
  <si>
    <t>是否</t>
  </si>
  <si>
    <t>长春市教育局</t>
  </si>
  <si>
    <t>长春广播电视大学</t>
  </si>
  <si>
    <t>社会工作教师</t>
  </si>
  <si>
    <t>初级专业技术岗位</t>
  </si>
  <si>
    <t>财政拨款</t>
  </si>
  <si>
    <t>不限</t>
  </si>
  <si>
    <t>硕士研究生及以上学历学位</t>
  </si>
  <si>
    <t>研究生：社会工作(专业学位)、社会保障、社会学(一级学科)</t>
  </si>
  <si>
    <t>报名邮箱：463062957@qq.com
报名电话：0431-82857756</t>
  </si>
  <si>
    <t>机械设计及其自动化教师</t>
  </si>
  <si>
    <t>研究生：机械制造及其自动化、机械电子工程</t>
  </si>
  <si>
    <t>土木工程教师</t>
  </si>
  <si>
    <t>研究生：结构工程</t>
  </si>
  <si>
    <t>长春教育学院</t>
  </si>
  <si>
    <t>计算机专业教师</t>
  </si>
  <si>
    <t>研究生：计算机科学与技术(一级学科)</t>
  </si>
  <si>
    <t>报名邮箱：ccjyxyrenshichu@163.com
报名电话：0431-80526918</t>
  </si>
  <si>
    <t>长春职业技术学院</t>
  </si>
  <si>
    <t>职业教育研究</t>
  </si>
  <si>
    <t>博士研究生学历学位</t>
  </si>
  <si>
    <t>研究生：哲学(门类)、经济学(门类)、教育学(门类)、文学(门类)、工学(门类)、农学(门类)、管理学(门类)、艺术学(门类)、机械工程(一级学科)、电气工程(一级学科)、信息与通信工程(一级学科)、计算机科学与技术(一级学科)、农业工程(一级学科)、食品科学与工程(一级学科)</t>
  </si>
  <si>
    <t>报名邮箱：371610003@qq.com
报名电话：0431-84602802、17804308607</t>
  </si>
  <si>
    <t>虚拟现实专业教师</t>
  </si>
  <si>
    <t>研究生：软件工程</t>
  </si>
  <si>
    <t>消防专业教师</t>
  </si>
  <si>
    <t>研究生：安全科学与工程、市政工程、建筑技术科学</t>
  </si>
  <si>
    <t>信息安全技术应用专业教师</t>
  </si>
  <si>
    <t>研究生：计算机系统结构、网络与信息安全、网络空间安全(网络安全或应用安全方向)</t>
  </si>
  <si>
    <t>计算机网络技术专业教师</t>
  </si>
  <si>
    <t>研究生：计算机系统结构、网络与信息安全、网络空间安全</t>
  </si>
  <si>
    <t>软件技术专业教师</t>
  </si>
  <si>
    <t>研究生：计算机软件与理论、软件工程、软件工程(专业学位)</t>
  </si>
  <si>
    <t>数字媒体技术专业教师</t>
  </si>
  <si>
    <t>研究生：计算机应用技术、软件工程</t>
  </si>
  <si>
    <t>企业管理专业教师</t>
  </si>
  <si>
    <t>研究生：企业管理</t>
  </si>
  <si>
    <t>工商管理专业教师</t>
  </si>
  <si>
    <t>研究生：工商管理</t>
  </si>
  <si>
    <t>管理科学与工程
专业教师</t>
  </si>
  <si>
    <t>研究生：管理科学与工程</t>
  </si>
  <si>
    <t>长春师范高等专科学校</t>
  </si>
  <si>
    <t>思政专业教师</t>
  </si>
  <si>
    <t>研究生：马克思主义理论(一级学科)、政治学(一级学科)、学科教学(思政)</t>
  </si>
  <si>
    <t>报名邮箱：38195034@qq.com
报名电话：0431-85839211、13756814897</t>
  </si>
  <si>
    <t>老年医学专业教师</t>
  </si>
  <si>
    <t>研究生：老年医学、老年医学(专业学位)</t>
  </si>
  <si>
    <t>多媒体技术专业教师</t>
  </si>
  <si>
    <t>研究生：设计学(一级学科)、艺术设计(专业学位)</t>
  </si>
  <si>
    <t>长春市机械工业学校</t>
  </si>
  <si>
    <t>音乐教师</t>
  </si>
  <si>
    <t>研究生：音乐、音乐学、学科教学(音乐)</t>
  </si>
  <si>
    <t>报名邮箱：234591169@qq.com
报名电话：0431-81819318</t>
  </si>
  <si>
    <t>2022年7月31日前必须取得相应的教师资格证</t>
  </si>
  <si>
    <t>体育教师</t>
  </si>
  <si>
    <t>研究生：体育学(一级学科)、学科教学(体育)、体育(一级学科)</t>
  </si>
  <si>
    <t>长春职业技术学校</t>
  </si>
  <si>
    <t>思政教师</t>
  </si>
  <si>
    <t>研究生：学科教学(思政)、政治学(一级学科)、马克思主义理论(一级学科)</t>
  </si>
  <si>
    <t>报名邮箱：191180600@qq.com
报名电话：0431-84597108</t>
  </si>
  <si>
    <t>物理教师</t>
  </si>
  <si>
    <t>研究生：物理学(一级学科)、学科教学(物理)(专业学位)</t>
  </si>
  <si>
    <t>长春市实验中学</t>
  </si>
  <si>
    <t>高中物理教师</t>
  </si>
  <si>
    <t>统招本科学历学士学位或硕士研究生及以上学历学位</t>
  </si>
  <si>
    <t>研究生：物理学(一级学科)、学科教学(物理)、课程与教学论(物理)
本科：物理学类(一级学科)</t>
  </si>
  <si>
    <t>报名邮箱：823219343@qq.com
报名电话：0431-86801599
18514317705</t>
  </si>
  <si>
    <t>长春市第一中学</t>
  </si>
  <si>
    <t>高中英语教师</t>
  </si>
  <si>
    <t>研究生：学科教学(英语)、外国语言文学(英语)
本科：外国语言文学(英语)</t>
  </si>
  <si>
    <t>报名邮箱：727174395@qq.com
报名电话：0431-82887322</t>
  </si>
  <si>
    <t>高中地理教师</t>
  </si>
  <si>
    <t>研究生：学科教学(地理)、地理学(一级学科)
本科：地理科学类(一级学科)</t>
  </si>
  <si>
    <t>长春市第二中学</t>
  </si>
  <si>
    <t>高中历史教师</t>
  </si>
  <si>
    <t>研究生：历史学(门类)、学科教学(历史)、课程与教学论(历史)</t>
  </si>
  <si>
    <t>报名邮箱：272039979@qq.com
报名电话：0431-88563380</t>
  </si>
  <si>
    <t>长春市第五中学</t>
  </si>
  <si>
    <t>高中电教教师</t>
  </si>
  <si>
    <t>研究生：计算机科学与技术(一级学科)、计算机技术(专业学位)、教育技术学、现代教育技术(专业学位)
本科：教育技术学、计算机类(一级学科)</t>
  </si>
  <si>
    <t>报名邮箱：1520480127@qq.com
报名电话：0431-82008357</t>
  </si>
  <si>
    <t>高中化学教师</t>
  </si>
  <si>
    <t>研究生：化学(一级学科)、学科教学(化学)、课程与教学论(化学方向)
本科：化学类(一级学科)</t>
  </si>
  <si>
    <t>高中政治教师</t>
  </si>
  <si>
    <t>研究生：学科教学(思政)、政治学(一级学科)、马克思主义理论(一级学科)、课程与教学论(思政方向)
本科：政治学类(一级学科)、马克思主义理论类(一级学科)</t>
  </si>
  <si>
    <t>高中生物教师</t>
  </si>
  <si>
    <t>研究生：生物学(一级学科)、学科教学(生物)、课程与教学论(生物方向)
本科：生物科学类(一级学科)</t>
  </si>
  <si>
    <t>长春市第六中学</t>
  </si>
  <si>
    <t>研究生：生物学(一级学科)、学科教学(生物)</t>
  </si>
  <si>
    <t>报名邮箱：409763846@qq.com
报名电话：0431-8464249615043086555</t>
  </si>
  <si>
    <t>长春市第七中学</t>
  </si>
  <si>
    <t>高中数学教师</t>
  </si>
  <si>
    <t>研究生：学科教学(数学)(专业学位)、课程与教学论(数学)、数学(一级学科)</t>
  </si>
  <si>
    <t>报名邮箱：869554432@qq.com
报名电话：0431-86119850</t>
  </si>
  <si>
    <t>长春市第八中学</t>
  </si>
  <si>
    <t>研究生：物理学(一级学科)、学科教学(物理)
本科：物理学类(一级学科)</t>
  </si>
  <si>
    <t>报名邮箱：16788998@qq.com
报名电话：0431-88689157、13604338377</t>
  </si>
  <si>
    <t>研究生：生物学(一级学科)、学科教学(生物)
本科：生物科学类(一级学科)</t>
  </si>
  <si>
    <t>研究生：化学(一级学科)、学科教学(化学)
本科：化学类(一级学科)</t>
  </si>
  <si>
    <t>研究生：中国史(一级学科)、世界史(一级学科)、学科教学(历史)
本科：历史学类(一级学科)</t>
  </si>
  <si>
    <t>高中心理教师</t>
  </si>
  <si>
    <t>研究生：心理健康教育(专业学位)、心理学(一级学科)
本科：心理学类(一级学科)</t>
  </si>
  <si>
    <t>高中体育教师</t>
  </si>
  <si>
    <t>研究生：学科教学(体育)、体育学(一级学科)
本科：体育学类(一级学科)</t>
  </si>
  <si>
    <t>高中信息教师</t>
  </si>
  <si>
    <t>研究生：计算机科学与技术(一级学科)、计算机技术(专业学位)、现代教育技术
本科：教育技术学、计算机类(一级学科)</t>
  </si>
  <si>
    <t>长春市第十中学</t>
  </si>
  <si>
    <t>高中信息技术教师</t>
  </si>
  <si>
    <t>研究生：现代教育技术、计算机科学与技术(一级学科)
本科：教育技术学、计算机类(一级学科)</t>
  </si>
  <si>
    <t>报名邮箱：103707959@qq.com
报名电话：13159515016</t>
  </si>
  <si>
    <t>长春市第十九中学</t>
  </si>
  <si>
    <t>研究生：英语语言文学、外国语言学及应用语(英语)、学科教学(英语)
本科：英语</t>
  </si>
  <si>
    <t>报名邮箱：462243286@qq.com
报名电话：13844948812、15104454849</t>
  </si>
  <si>
    <t>研究生：史学理论及史学史、历史地理学、专门史、中国古代史、中国近现代史、世界史(一级学科)、学科教学(历史)
本科：历史学类(一级学科)</t>
  </si>
  <si>
    <t>长春市养正高级中学</t>
  </si>
  <si>
    <t>研究生：课程与教学论、学科教学(物理)、物理学(一级学科)
本科：物理学类(一级学科)</t>
  </si>
  <si>
    <t>报名邮箱：785692219@qq.com
报名电话：13894844145</t>
  </si>
  <si>
    <t>长春希望高中</t>
  </si>
  <si>
    <t>研究生：化学(一级学科)、课程与教学论(化学)、学科教学(化学)
本科：化学类(一级学科)</t>
  </si>
  <si>
    <t>报名邮箱：707065445@qq.com
报名电话：0431-81120016</t>
  </si>
  <si>
    <t>长春市朝鲜族中学</t>
  </si>
  <si>
    <t>研究生：基础数学、应用数学、计算数学、学科教学(数学)、课程与教学论(数学)
本科：数学类(一级学科)</t>
  </si>
  <si>
    <t>报名邮箱：404705713@qq.com
报名电话：0431-85800706</t>
  </si>
  <si>
    <t>1.应聘人员必须能够熟练用朝、汉双语与学生沟通交流。
2.2022年7月31日前必须取得相应的教师资格证。</t>
  </si>
  <si>
    <t>长春艺术实验中学</t>
  </si>
  <si>
    <t>报名邮箱：506004878@qq.com
报名电话：0431-85385570</t>
  </si>
  <si>
    <t>研究生：学科教学(英语)、英语语言文学、课程与教学论(英语)
本科：英语、商务英语</t>
  </si>
  <si>
    <t>长春市第一实验东光学校</t>
  </si>
  <si>
    <t>初中音乐教师</t>
  </si>
  <si>
    <t>报名邮箱：903639779@qq.com
报名电话：0431-81055581、15604311969</t>
  </si>
  <si>
    <t>长春市第二中等专业学校</t>
  </si>
  <si>
    <t>思想政治课教师</t>
  </si>
  <si>
    <t>研究生：学科教学(思政)、政治学(一级学科)、马克思主义理论(一级学科)
本科：思想政治教育、马克思主义理论</t>
  </si>
  <si>
    <t>报名邮箱：179307321@qq.com
报名电话：0431-81863604、18166897776</t>
  </si>
  <si>
    <t>长春市少年宫</t>
  </si>
  <si>
    <t>国学老师</t>
  </si>
  <si>
    <t>研究生：中国语言文学(一级学科)</t>
  </si>
  <si>
    <t>报名邮箱：464516562@qq.com
报名电话：0431-81935025</t>
  </si>
  <si>
    <t>长春市朝阳区教育局</t>
  </si>
  <si>
    <t>长春市朝阳区西安大路小学</t>
  </si>
  <si>
    <t>小学音乐教师</t>
  </si>
  <si>
    <t>报名邮箱：rsk5102036@163.com
报名电话：0431-85102036</t>
  </si>
  <si>
    <t>长春市朝阳学校</t>
  </si>
  <si>
    <t>小学数学教师</t>
  </si>
  <si>
    <t>长春市朝阳区艳春小学</t>
  </si>
  <si>
    <t>小学心理教师</t>
  </si>
  <si>
    <t>研究生：心理学(一级学科)、心理健康教育(专业学位)、应用心理(一级学科专业学位)
本科：心理学类(一级学科)</t>
  </si>
  <si>
    <t>小学语文教师</t>
  </si>
  <si>
    <t>长春市朝阳区永春镇中心小学校</t>
  </si>
  <si>
    <t>小学体育教师</t>
  </si>
  <si>
    <t>研究生：体育学(一级学科)、学科教学(体育)(专业学位)、体育(一级学科专业学位)、课程与教学论(体育)
本科：体育学类(一级学科)</t>
  </si>
  <si>
    <t>小学美术教师</t>
  </si>
  <si>
    <t>研究生：美术学(一级学科)、设计学(一级学科)、艺术学理论(一级学科)、美术(专业学位)、艺术设计(专业学位)、学科教学(美术)(专业学位)、课程与教学论(美术)
本科：美术学类(一级学科)、设计学类(一级学科)、动画、艺术学理论类(一级学科)、艺术教育</t>
  </si>
  <si>
    <t>长春市朝阳区富锋镇中心小学</t>
  </si>
  <si>
    <t>长春市朝阳区乐山镇中心小学校</t>
  </si>
  <si>
    <t>小学道德与法治教师</t>
  </si>
  <si>
    <t>研究生：学科教学(思政)(专业学位)、政治学(一级学科)、马克思主义理论(一级学科)、课程与教学论(思政)
本科：政治学类(一级学科)、马克思主义理论类(一级学科)</t>
  </si>
  <si>
    <t>小学科学教师</t>
  </si>
  <si>
    <t>研究生：生物学(一级学科)、生态学(一级学科)、学科教学(生物)(专业学位)、课程与教学论(生物)、物理学(一级学科)、学科教学(物理)(专业学位)、课程与教学论(物理)、化学(一级学科)、学科教学(化学)(专业学位)、课程与教学论(化学)、科学与技术教育(专业学位)
本科：生物科学类(一级学科)、生物工程类(一级学科)、物理学类(一级学科)、化学类(一级学科)</t>
  </si>
  <si>
    <t>长春市第二十三中学校</t>
  </si>
  <si>
    <t>初中体育教师</t>
  </si>
  <si>
    <t>初中语文教师</t>
  </si>
  <si>
    <t>研究生：中国语言文学(一级学科)、学科教学(语文)(专业学位)、汉语国际教育(一级学科专业学位)、课程与教学论(语文)
本科：中国语言文学类(一级学科)</t>
  </si>
  <si>
    <t>长春市第一一二中学校</t>
  </si>
  <si>
    <t>初中生物教师</t>
  </si>
  <si>
    <t>研究生：生物学(一级学科)、生态学(一级学科)、学科教学(生物)(专业学位)、课程与教学论(生物)
本科：生物科学类(一级学科)、生物工程类(一级学科)</t>
  </si>
  <si>
    <t>初中美术教师</t>
  </si>
  <si>
    <t>初中地理教师</t>
  </si>
  <si>
    <t>研究生：地理学(一级学科)、学科教学(地理)(专业学位)、课程与教学论(地理)
本科：地理科学类(一级学科)</t>
  </si>
  <si>
    <t>长春市朝阳区教师幼儿园</t>
  </si>
  <si>
    <t>体能教师</t>
  </si>
  <si>
    <t>学前教育教师</t>
  </si>
  <si>
    <t>研究生：学前教育学、学前教育(专业学位)
本科：学前教育</t>
  </si>
  <si>
    <t>长春市宽城区教育局</t>
  </si>
  <si>
    <t>长春市盛华学校中学部</t>
  </si>
  <si>
    <t>研究生：中国语言文学(一级学科)、学科教学(语文)
本科：中国语言文学类(一级学科)</t>
  </si>
  <si>
    <t>报名邮箱：kcqrsk@163.com
报名电话：0431-89990233</t>
  </si>
  <si>
    <t>初中数学教师</t>
  </si>
  <si>
    <t>研究生：数学(一级学科)、学科教学(数学)
本科：数学类(一级学科)</t>
  </si>
  <si>
    <t>初中英语教师</t>
  </si>
  <si>
    <t>研究生：外国语言文学(英语方向)、翻译(英语方向)、学科教学(英语)
本科：外国语言文学类(英语方向)(一级学科)</t>
  </si>
  <si>
    <t>初中物理教师</t>
  </si>
  <si>
    <t>长春市柳影中学小学部</t>
  </si>
  <si>
    <t>研究生：数学(一级学科)、学科教学(数学)、小学教育(数学)
本科：数学类、小学教育(数学)</t>
  </si>
  <si>
    <t>长春市宽城区实验学校中学部</t>
  </si>
  <si>
    <t>长春市团山学校中学部</t>
  </si>
  <si>
    <t>初中历史教师</t>
  </si>
  <si>
    <t>研究生：地理学(一级学科)、学科教学(地理)
本科：地理科学类(一级学科)</t>
  </si>
  <si>
    <t>长春市宽城区实验小学</t>
  </si>
  <si>
    <t>研究生：数学(一级学科)、学科教学(数学)、小学教育(数学)
本科：数学类(一级学科)、小学教育(数学)</t>
  </si>
  <si>
    <t>长春市宽城区蓝田小学</t>
  </si>
  <si>
    <t>研究生：中国语言文学(一级学科)、学科教学(语文)、小学教育(语文)
本科：中国语言文学类(一级学科)、小学教育(语文)</t>
  </si>
  <si>
    <t>长春市蓝田中学</t>
  </si>
  <si>
    <t>长春市基隆学校小学分部</t>
  </si>
  <si>
    <t>研究生：物理学(一级学科)、化学(一级学科)、生物学(一级学科)、学科教学(物理)、学科教学(化学)、学科教学(生物)
本科：物理学类(一级学科)、化学类(一级学科)、生物科学类(一级学科)</t>
  </si>
  <si>
    <t>长春市宽城区天津路小北校</t>
  </si>
  <si>
    <t>长春市宽城区小南小学</t>
  </si>
  <si>
    <t>长春市南关区教育局</t>
  </si>
  <si>
    <t>长春市南关区十一高中南溪学校</t>
  </si>
  <si>
    <t>研究生：数学(一级学科)、学科教学(数学)、课程与教学论(数学)、小学教育(数学方向)
本科：数学类(一级学科)、统计学类(一级学科)、小学教育(数学方向)</t>
  </si>
  <si>
    <t>报名邮箱：ngqjyjrsk2020@126.com
报名电话：0431-88958634</t>
  </si>
  <si>
    <t>研究生：体育学(一级学科)、学科教学(体育)、体育(一级学科)、课程与教学论(体育)
本科：体育学类(一级学科)</t>
  </si>
  <si>
    <t>研究生：美术学(一级学科)、设计学(一级学科)、艺术学理论(一级学科)、美术、艺术设计、学科教学(美术)、课程与教学论(美术)
本科：美术学类(一级学科)、设计学类(一级学科)、动画、戏剧影视美术设计、艺术学理论类(一级学科)、艺术教育</t>
  </si>
  <si>
    <t>初中化学教师</t>
  </si>
  <si>
    <t>研究生：化学(一级学科)、学科教学(化学)、课程与教学论(化学)、材料物理与化学、应用化学
本科：化学类(一级学科)</t>
  </si>
  <si>
    <t>长春市二道区教育局</t>
  </si>
  <si>
    <t>长春国际物流经济开发区实验学校</t>
  </si>
  <si>
    <t>初中道德与法治教师</t>
  </si>
  <si>
    <t>研究生：学科教学(思政)、思想政治教育、课程与教学论(思政方向)
本科：思想政治教育</t>
  </si>
  <si>
    <t>报名邮箱：504895474@qq.com                     报名电话：0431-84941448</t>
  </si>
  <si>
    <t>研究生：学科教学(生物)、植物学、动物学、生理学、水生生物学、微生物学、神经生物学、遗传学、发育生物学、细胞生物学、生物化学与分子生物学、生物物理学、课程与教学论(生物方向)、生态学
本科：生物科学、生物技术、生物信息学、生态学</t>
  </si>
  <si>
    <t>研究生：学科教学(物理)、理论物理、粒子物理与原子核物理、原子与分子物理、等离子体物理、凝聚态物理、声学、光学、无线电物理、课程与教学论(物理方向)
本科：物理学、应用物理学</t>
  </si>
  <si>
    <t>研究生：学科教学(语文)、语言学及应用语言学、汉语言文字学、中国古典文献学、中国古代文学、中国现当代文学、比较文学与世界文学、汉语国际教育、课程与教学论(语文方向)
本科：汉语言文学、汉语言、汉语国际教育、古典文献学</t>
  </si>
  <si>
    <t>研究生：学科教学(数学)、基础数学、计算数学、概率论与数理统计、应用数学、运筹学与控制论、课程与教学论(数学方向)
本科：数学与应用数学、信息与计算科学、数理基础科学</t>
  </si>
  <si>
    <t>研究生：学科教学(英语)、英语语言文学、外国语言学及应用语言学(英语)、课程与教学论(英语方向)
本科：英语、商务英语</t>
  </si>
  <si>
    <t>研究生：学科教学(音乐)、音乐、音乐学、舞蹈学、课程与教学论(音乐方向)
本科：音乐表演、音乐学、作曲与作曲技术理论、舞蹈表演、舞蹈学、舞蹈编导</t>
  </si>
  <si>
    <t>研究生：学科教学(体育)、体育人文社会学、运动人体科学、体育教育训练学、民族传统体育学、体育教学、运动训练、竞赛组织、社会体育指导、课程与教学论(体育方向)
本科：体育教育、运动训练、社会体育指导与管理、武术与民族传统体育、运动人体科学、运动康复、休闲体育</t>
  </si>
  <si>
    <t>长春市第五十八中学</t>
  </si>
  <si>
    <t>长春市第五十二中学</t>
  </si>
  <si>
    <t>长春市第五十三中学</t>
  </si>
  <si>
    <t>研究生：学科教学(历史)、中国古代史、中国近现代史、世界史、课程与教学论(历史方向)
本科：历史学、世界史</t>
  </si>
  <si>
    <t>长春市第一外国语中学（一〇八学校）</t>
  </si>
  <si>
    <t>研究生：美术学(一级学科)、设计学(一级学科)、艺术学理论(一级学科)、美术(专业学位)、艺术设计(专业学位)、学科教学(美术)、课程与教学论(美术方向)
本科：美术学类(一级学科)、设计学类(一级学科)、动画、戏剧影视美术设计、艺术学理论类(一级学科)</t>
  </si>
  <si>
    <t>长春市二道区腰十小学校</t>
  </si>
  <si>
    <t>长春市二道区育行特殊教育学校</t>
  </si>
  <si>
    <t>特殊教育教师</t>
  </si>
  <si>
    <t>研究生：特殊教育学
本科：特殊教育</t>
  </si>
  <si>
    <t>长春市二道区长江学校</t>
  </si>
  <si>
    <t>长春经济技术开发区文教局</t>
  </si>
  <si>
    <t>长春经济技术开发区育隆学校</t>
  </si>
  <si>
    <t>研究生：中国语言文学(一级学科)、学科教学(语文)、课程与教学论(语文方向)
本科：中国语言文学类(一级学科)</t>
  </si>
  <si>
    <t>报名邮箱：499563593@qq.com
报名电话：0431-84612896</t>
  </si>
  <si>
    <t>研究生：学科教学(数学)、基础数学、计算数学、概率论与数理统计、应用数学、统计学
本科：数学与应用数学、信息与计算科学、数理基础科学、统计学、应用统计学</t>
  </si>
  <si>
    <t>研究生：外国语言文学(英语方向)、翻译(英语方向)、学科教学(英语)、课程与教学论(英语)
本科：外国语言文学类(英语方向)</t>
  </si>
  <si>
    <t>长春经济技术开发区洋浦学校</t>
  </si>
  <si>
    <t>研究生：历史学(门类)、学科教学(历史)
本科：历史学类(一级学科)</t>
  </si>
  <si>
    <t>长春经济技术开发区力行学校</t>
  </si>
  <si>
    <t>研究生：中国语言文学(一级学科)、学科教学(语文)、汉语国际教育(一级学科)、课程与教学论(语文)、小学教育(语文)
本科：中国语言文学类(一级学科)、小学教育(语文)</t>
  </si>
  <si>
    <t>研究生：数学(一级学科)、学科教学(数学)、统计学(一级学科)、应用统计(一级学科)、课程与教学论(数学)、小学教育(数学)
本科：数学类(一级学科)、统计学类(一级学科)、小学教育(数学)</t>
  </si>
  <si>
    <t>长春经济技术开发区昆山学校</t>
  </si>
  <si>
    <t>长春汽车经济技术开发区教育局</t>
  </si>
  <si>
    <t>长春汽车经济技术开发区东风幼儿园</t>
  </si>
  <si>
    <t>幼儿教师</t>
  </si>
  <si>
    <t>研究生：学前教育、学前教育学
本科：学前教育</t>
  </si>
  <si>
    <t>报名邮箱：qkqjyjrsk@126.com
报名电话：0431-85905162</t>
  </si>
  <si>
    <t>1.2022年7月31日前必须取得相应的教师资格证
2.区管校用，二次分配</t>
  </si>
  <si>
    <t>长春汽车经济技术开发区锦程幼儿园</t>
  </si>
  <si>
    <t>长春汽车经济技术开发区奔驰幼儿园</t>
  </si>
  <si>
    <t>长春汽车经济技术开发区实验幼儿园</t>
  </si>
  <si>
    <t>长春汽车经济技术开发区昆仑幼儿园</t>
  </si>
  <si>
    <t>长春汽车经济技术开发区杨柳幼儿园</t>
  </si>
  <si>
    <t>长春汽车经济技术开发区安顺幼儿园</t>
  </si>
  <si>
    <t>长春汽车经济技术开发区创业幼儿园</t>
  </si>
  <si>
    <t>长春汽车经济技术开发区第一小学</t>
  </si>
  <si>
    <t>研究生：中国语言文学(一级学科)、学科教学(语文)、小学教育(语文方向)、汉语国际教育
本科：中国语言文学类(一级学科)、小学教育(语文方向)</t>
  </si>
  <si>
    <t>长春汽车经济技术开发区第七小学</t>
  </si>
  <si>
    <t>长春汽车经济技术开发区第十二小学</t>
  </si>
  <si>
    <t>长春汽车经济技术开发区第十三小学</t>
  </si>
  <si>
    <t>长春汽车经济技术开发区第二实验学校</t>
  </si>
  <si>
    <t>长春汽车经济技术开发区长沈路学校</t>
  </si>
  <si>
    <t>长春汽车经济技术开发区东风学校</t>
  </si>
  <si>
    <t>小学信息技术教师</t>
  </si>
  <si>
    <t>研究生：计算机科学与技术(一级学科)、计算机技术、现代教育技术
本科：教育技术学、计算机类(一级学科)</t>
  </si>
  <si>
    <t>研究生：体育学(一级学科)、学科教学(体育)、体育(一级学科)
本科：体育教育、运动训练、社会体育指导与管理、武术与民族传统体育、运动人体科学、运动康复、休闲体育</t>
  </si>
  <si>
    <t>研究生：数学(一级学科)、学科教学(数学)、小学教育(数学方向)
本科：数学类(一级学科)、小学教育(数学方向)</t>
  </si>
  <si>
    <t>长春汽车经济技术开发区西湖实验学校</t>
  </si>
  <si>
    <t>长春汽车经济技术开发区第六中学</t>
  </si>
  <si>
    <t>高中通用技术教师</t>
  </si>
  <si>
    <t>长春汽车经济技术开发区第三中学</t>
  </si>
  <si>
    <t>研究生：历史学(一级学科)、学科教学(历史)
本科：历史学类(一级学科)</t>
  </si>
  <si>
    <t>长春汽车经济技术开发区第十中学</t>
  </si>
  <si>
    <t>研究生：中国语言文学(一级学科)、学科教学(语文)、汉语国际教育
本科：中国语言文学类(一级学科)</t>
  </si>
  <si>
    <t>长春汽车经济技术开发区第一中学</t>
  </si>
  <si>
    <t>研究生：哲学(一级学科)、政治学(一级学科)、马克思主义理论(一级学科)、学科教学(思政)
本科：哲学类(一级学科)、政治学类(一级学科)、马克思主义理论类(一级学科)</t>
  </si>
  <si>
    <t>长春新区教育局</t>
  </si>
  <si>
    <t>长春新区北湖明达学校</t>
  </si>
  <si>
    <t>研究生：中国语言文学(一级学科)、学科教学(语文)、课程与教学论(语文)</t>
  </si>
  <si>
    <t>报名邮箱：770920838@qq.com
报名电话：0431-82538547</t>
  </si>
  <si>
    <t>研究生：外国语言文学(英语方向)、翻译(英语方向)、学科教学(英语)、课程与教学论(英语)</t>
  </si>
  <si>
    <t>长春新区北湖英才学校学校</t>
  </si>
  <si>
    <t>研究生：数学(一级学科)、学科教学(数学)、小学教育(数学)</t>
  </si>
  <si>
    <t>长春高新技术产业开发区慧谷学校</t>
  </si>
  <si>
    <t>研究生：地理学(一级学科)、学科教学(地理)</t>
  </si>
  <si>
    <t>研究生：中国语言文学(一级学科)、学科教学(语文)、小学教育(语文)</t>
  </si>
  <si>
    <t>长春高新技术产业开发区慧仁学校</t>
  </si>
  <si>
    <t>研究生：中国语言文学(一级学科)、学科教学(语文)</t>
  </si>
  <si>
    <t>研究生：数学(一级学科)、学科教学(数学)</t>
  </si>
  <si>
    <t>长春高新技术产业开发区尚德学校</t>
  </si>
  <si>
    <t>研究生：政治学、学科教学(思政)、课程与教学论(思政方向)、思想政治教育</t>
  </si>
  <si>
    <t>长春高新第一实验学校</t>
  </si>
  <si>
    <t>长春高新第二实验学校</t>
  </si>
  <si>
    <t>长春高新兴华学校</t>
  </si>
  <si>
    <t>长春市九台区教育局</t>
  </si>
  <si>
    <t>九台区第一中学</t>
  </si>
  <si>
    <t>报名邮箱：33979329@qq.com
报名电话：0431-82324039</t>
  </si>
  <si>
    <t>高中语文教师</t>
  </si>
  <si>
    <t>九台区实验高中</t>
  </si>
  <si>
    <t>九台区营城第一高级中学</t>
  </si>
  <si>
    <t>九台区师范高级中学</t>
  </si>
  <si>
    <t>九台区第四中学</t>
  </si>
  <si>
    <t>九台区职业技术教育中心</t>
  </si>
  <si>
    <t>九台区青少年活动中心</t>
  </si>
  <si>
    <t>美术指导教师</t>
  </si>
  <si>
    <t>研究生：美术学、美术、设计艺术学、艺术设计、课程与教学论(美术)、学科教学(美术)
本科：美术学类(一级学科)</t>
  </si>
  <si>
    <t>音乐指导教师</t>
  </si>
  <si>
    <t>研究生：音乐与舞蹈学(一级学科)、学科教学(音乐)、音乐、音乐与舞蹈学、舞蹈
本科：音乐与舞蹈学类(一级学科)</t>
  </si>
  <si>
    <t>九台区实验幼儿园</t>
  </si>
  <si>
    <t>研究生：学前教育学、学前教育
本科：学前教育</t>
  </si>
  <si>
    <t>九台区幼儿园</t>
  </si>
  <si>
    <t>九台区第二幼儿园</t>
  </si>
  <si>
    <t>长春市双阳区教育局</t>
  </si>
  <si>
    <t>长春市第一五〇中学</t>
  </si>
  <si>
    <t>研究生：中国史、世界史、学科教学(历史)、课程与教学论(历史)
本科：历史学类(一级学科)</t>
  </si>
  <si>
    <t>报名邮箱：1004287029@qq.com
报名电话：0431-84222025</t>
  </si>
  <si>
    <t>研究生：学科教学(地理)、自然地理学、人文地理学、地图学与地理信息系统、课程与教学论(地理)
本科：地理科学、地理信息科学</t>
  </si>
  <si>
    <t>长春市第一五一中学</t>
  </si>
  <si>
    <t>研究生：中国语言文学(一级学科)、学科教学(语文)、课程与教学论(语文)
本科：中国语言文学类(一级学科)</t>
  </si>
  <si>
    <t>研究生：学科教学(思政)、马克思主义基本原理、马克思主义发展史、马克思主义中国化研究、思想政治教育、中国近现代史基本问题研究、课程与教学论(思政)
本科：政治学类(一级学科)、马克思主义理论类(一级学科)</t>
  </si>
  <si>
    <t>长春市第一五一中学（分校）</t>
  </si>
  <si>
    <t>研究生：学科教学(语文)、汉语言文字学、中国古代文学、中国现当代文学、课程与教学论(语文)
本科：中国语言文学类(一级学科)</t>
  </si>
  <si>
    <t>研究生：计算机科学与技术(一级学科)、计算机技术(专业学位)、现代教育技术、计算机系统结构、计算机软件与理论、计算机应用技术、教育技术学、课程与教学论(计算机方向)
本科：教育技术学、计算机类(一级学科)</t>
  </si>
  <si>
    <t>长春市第一五二中学</t>
  </si>
  <si>
    <t>长春市第一五三中学</t>
  </si>
  <si>
    <t>研究生：学科教学(体育)、体育教学、运动训练、竞赛组织、体育教育训练学、民族传统体育学、体育人文社会学、运动人体科学、社会体育指导、课程与教学论(体育)
本科：体育教育、运动训练、武术与民族传统体育、民族传统体育、社会体育</t>
  </si>
  <si>
    <t>研究生：学科教学(美术)、美术学、美术(专业学位)
本科：美术学类(一级学科)</t>
  </si>
  <si>
    <t>研究生：政治学(一级学科)、马克思主义理论(一级学科)、学科教学(思政)、课程与教学论(思政)
本科：政治学类(一级学科)、马克思主义理论类(一级学科)</t>
  </si>
  <si>
    <t>研究生：生物科学(一级学科)、学科教学(生物)
本科：生物科学类(一级学科)</t>
  </si>
  <si>
    <t>长春市第一六二中学</t>
  </si>
  <si>
    <t>研究生：学科教学(英语)、外国语言文学(英语方向)、翻译(英语方向)、课程与教学论(英语)
本科：外国语言文学类(英语方向)</t>
  </si>
  <si>
    <t>长春市一六二中学</t>
  </si>
  <si>
    <t>长春市晨宇希望中学</t>
  </si>
  <si>
    <t>东师双阳（长春市双阳区实验学校）</t>
  </si>
  <si>
    <t>研究生：学科教学(数学)、基础数学、计算数学、概率论与数理统计、应用数学、运筹学与控制论、统计学
本科：数学与应用数学、信息与计算科学、数理基础科学、统计学、应用统计学</t>
  </si>
  <si>
    <t>德惠市教育局</t>
  </si>
  <si>
    <t>德惠市实验小学</t>
  </si>
  <si>
    <t>德惠市第一小学</t>
  </si>
  <si>
    <t>小学英语教师</t>
  </si>
  <si>
    <t>德惠市第四小学</t>
  </si>
  <si>
    <t>德惠市第六小学</t>
  </si>
  <si>
    <t>德惠市幼儿园</t>
  </si>
  <si>
    <t>学前教师</t>
  </si>
  <si>
    <t>榆树市教育局</t>
  </si>
  <si>
    <t>榆树市实验高级中学校</t>
  </si>
  <si>
    <t>报名邮箱：234141142@qq.com
报名电话：0431-83618015转8423</t>
  </si>
  <si>
    <t>榆树市第一高级中学校</t>
  </si>
  <si>
    <t>研究生：数学(一级学科)、学科教学(数学)、课程与教学论(数学)
本科：数学类(一级学科)</t>
  </si>
  <si>
    <t>高中历史老师</t>
  </si>
  <si>
    <t>研究生：历史学(门类)、学科教学(历史)、课程与教学论(历史)
本科：历史学类(一级学科)</t>
  </si>
  <si>
    <t>长春市榆树高级中学校</t>
  </si>
  <si>
    <t>研究生：计算机科学与技术(一级学科)、计算机技术(专业学位)、现代教育技术、课程与教学论(信息技术)
本科：教育技术学、计算机类(一级学科)</t>
  </si>
  <si>
    <t>榆树市实验小学校</t>
  </si>
  <si>
    <t>研究生：体育学(一级学科)、体育(一级学科)、课程与教学论(体育)、学科教学(体育)
本科：体育学类(一级学科)</t>
  </si>
  <si>
    <t>榆树市第二实验小学校</t>
  </si>
  <si>
    <t>榆树市第四小学校</t>
  </si>
  <si>
    <t>榆树市第一小学校</t>
  </si>
  <si>
    <t>公主岭市教育局</t>
  </si>
  <si>
    <t>公主岭市第三中学校</t>
  </si>
  <si>
    <t>研究生：学科教学(思政)、政治学、马克思主义理论(一级学科)、课程与教学论(思政)
本科：政治学类(一级学科)、马克思主义理论类(一级学科)</t>
  </si>
  <si>
    <t>报名邮箱：4057411@qq.com
报名电话：0434—6297517、6297509</t>
  </si>
  <si>
    <t>研究生：地理学(一级学科)、学科教学(地理)、课程与教学论(地理)
本科：地理科学类(一级学科)</t>
  </si>
  <si>
    <t>公主岭市第六中学校</t>
  </si>
  <si>
    <t>高中美术教师</t>
  </si>
  <si>
    <t>研究生：美术学(一级学科)、设计学(一级学科)、艺术学、美术、艺术设计、学科教学(美术)、课程与教学论(美术)
本科：美术学类(一级学科)、设计学类(一级学科)、艺术教育</t>
  </si>
  <si>
    <t>研究生：心理学、心理健康教育、课程与教学论(心理方向)
本科：心理学类(一级学科)</t>
  </si>
  <si>
    <t>公主岭市第四中学校</t>
  </si>
  <si>
    <t>初中信息技术教师</t>
  </si>
  <si>
    <t>公主岭市第七中学校</t>
  </si>
  <si>
    <t>公主岭市第八中学校</t>
  </si>
  <si>
    <t>研究生：外国语言文学(英语方向)、学科教学(英语)、翻译(英语方向)、课程与教学论(英语)、小学教育(英语方向)
本科：英语、商务英语、外国语言文学类(英语方向)、小学教育(英语方向)</t>
  </si>
  <si>
    <t>公主岭市实验小学校</t>
  </si>
  <si>
    <t>研究生：中国语言文学(一级学科)、学科教学(语文)、课程与教学论(语文)、小学教育(语文)
本科：中国语言文学类(一级学科)、小学教育(语文)</t>
  </si>
  <si>
    <t>研究生：学科教学(体育)、体育学(一级学科)、课程与教学论(体育)
本科：体育学类(一级学科)</t>
  </si>
  <si>
    <t>研究生：音乐与舞蹈学(一级学科)、学科教学(音乐)、音乐、舞蹈、课程与教学论(音乐)
本科：音乐与舞蹈学类(一级学科)</t>
  </si>
  <si>
    <t>公主岭市岭西小学校</t>
  </si>
  <si>
    <t>研究生：音乐与舞蹈学(一级学科)、学科教学(音乐)(专业学位)、课程与教学论(音乐)、音乐(专业学位)、舞蹈(专业学位)
本科：音乐与舞蹈学类(一级学科)、艺术教育</t>
  </si>
  <si>
    <t>德惠市实验中学</t>
  </si>
  <si>
    <t>研究生：中国语言文学（一级学科）、学科教学（语文）
本科：中国语言文学类（一级学科）</t>
  </si>
  <si>
    <t>报名邮箱：446083263@qq.com
报名电话：0431-87385009
13943098210</t>
  </si>
  <si>
    <t>研究生：英语语言文学、外国语言学及应用语（英语）、学科教学（英语）
本科：英语、商务英语</t>
  </si>
  <si>
    <t>研究生：生物学（一级学科）、学科教学（生物）
本科：生物科学类（一级学科）</t>
  </si>
  <si>
    <t>研究生：地理学（一级学科）、学科教学（地理）  
本科：地理科学类（一级学科）</t>
  </si>
  <si>
    <t>研究生：历史学（门类）、学科教学（历史）
本科：历史学类（一级学科）</t>
  </si>
  <si>
    <t>研究生：体育学（一级学科）、学科教学（体育）、体育（专业学位）
本科：体育学类（一级学科）</t>
  </si>
  <si>
    <t>德惠市第二实验中学</t>
  </si>
  <si>
    <t>研究生：物理学（一级学科）、学科教学（物理）  
本科：物理学类（一级学科）</t>
  </si>
  <si>
    <t>德惠市第一中学</t>
  </si>
  <si>
    <t>研究生：数学（一级学科）、学科教学（数学）                           
本科：数学类（一级学科）</t>
  </si>
  <si>
    <t>德惠市第四中学</t>
  </si>
  <si>
    <t>研究生：学科教学（思政）、政治学（一级学科）、马克思主义理论（一级学科）
本科：政治学类（一级学科）、马克思主义理论类（一级学科）</t>
  </si>
  <si>
    <t>德惠市第三中学</t>
  </si>
  <si>
    <t>初中政治教师</t>
  </si>
  <si>
    <t>德惠市第二十九中学中学部</t>
  </si>
  <si>
    <t>德惠市第二十九中学小学部</t>
  </si>
  <si>
    <t>研究生：中国语言文学（一级学科）、学科教学（语文）、小学教育（语文）
本科：中国语言文学类（一级学科）、小学教育（语文）</t>
  </si>
  <si>
    <t>研究生：数学（一级学科）、学科教学（数学）、小学教育 （数学）                          
本科：数学类（一级学科）、小学教育（数学）</t>
  </si>
  <si>
    <t>研究生：音乐学、音乐（专业学位）、学科教学（音乐）
本科：音乐学、音乐表演</t>
  </si>
  <si>
    <t>研究生：学科教学（美术）、美术学、美术（专业学位）
本科：美术学类（一级学科）</t>
  </si>
  <si>
    <t>研究生：计算机科学与技术（一级学科）、计算机技术（专业学位）、现代教育技术
本科：教育技术学、计算机类（一级学科）</t>
  </si>
  <si>
    <t>研究生：学前教育（专业学位）、学前教育学
本科：学前教育</t>
  </si>
  <si>
    <t>研究生：音乐与舞蹈学、学科教学(音乐)、课程与教学论(音乐方向)
本科：音乐表演、作曲与作曲技术理论、舞蹈表演、舞蹈编导</t>
  </si>
  <si>
    <t>研究生：音乐与舞蹈学(一级学科)、学科教学(音乐)(专业学位)、课程与教学论(音乐)、音乐(专业学位)、舞蹈(专业学位)
本科：音乐与舞蹈学类(一级学科)、艺术教育</t>
    <phoneticPr fontId="3" type="noConversion"/>
  </si>
  <si>
    <t>研究生：数学(一级学科)、学科教学(数学)、课程与教学论(数学)、小学教育(数学)
本科：数学类(一级学科)、小学教育(数学)</t>
  </si>
  <si>
    <t>研究生：中国语言文学(一级学科)、学科教学(语文)(专业学位)、汉语国际教育(一级学科专业学位)、课程与教学论(语文)、小学教育(语文)
本科：中国语言文学类(一级学科)、小学教育(语文)</t>
  </si>
  <si>
    <t>研究生：学科教学(地理)、自然地理学、人文地理学、地图学与地理信息系统、课程与教学论(地理方向)
本科：地理科学、自然地理与资源环境、人文地理与城乡规划、地理信息科学</t>
  </si>
  <si>
    <t>长春国际物流经济开发区实验学校</t>
    <phoneticPr fontId="3" type="noConversion"/>
  </si>
  <si>
    <t>附件1</t>
    <phoneticPr fontId="3" type="noConversion"/>
  </si>
  <si>
    <t>2021年长春市“强师计划”招聘事业单位工作人员岗位及资格条件一览表（9-1号）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</si>
</sst>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9"/>
      <name val="等线"/>
      <charset val="134"/>
      <scheme val="minor"/>
    </font>
    <font>
      <sz val="10"/>
      <name val="Arial"/>
      <family val="2"/>
    </font>
    <font>
      <b/>
      <sz val="22"/>
      <color theme="1"/>
      <name val="宋体"/>
      <family val="3"/>
      <charset val="134"/>
    </font>
    <font>
      <sz val="12"/>
      <name val="仿宋"/>
      <family val="3"/>
      <charset val="134"/>
    </font>
    <font>
      <sz val="12"/>
      <name val="黑体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28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111</xdr:row>
          <xdr:rowOff>0</xdr:rowOff>
        </xdr:from>
        <xdr:to>
          <xdr:col>9</xdr:col>
          <xdr:colOff>9525</xdr:colOff>
          <xdr:row>111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111</xdr:row>
          <xdr:rowOff>0</xdr:rowOff>
        </xdr:from>
        <xdr:to>
          <xdr:col>9</xdr:col>
          <xdr:colOff>9525</xdr:colOff>
          <xdr:row>111</xdr:row>
          <xdr:rowOff>19050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nci/Desktop/&#24378;&#24072;&#35745;&#21010;&#31179;&#25307;&#21097;&#203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最终"/>
      <sheetName val="Sheet2"/>
      <sheetName val="未招聘"/>
    </sheetNames>
    <sheetDataSet>
      <sheetData sheetId="0"/>
      <sheetData sheetId="1"/>
      <sheetData sheetId="2"/>
      <sheetData sheetId="3">
        <row r="1">
          <cell r="B1" t="str">
            <v>序号</v>
          </cell>
          <cell r="C1" t="str">
            <v>主管部门</v>
          </cell>
          <cell r="D1" t="str">
            <v>招聘单位</v>
          </cell>
          <cell r="E1" t="str">
            <v>岗位名称</v>
          </cell>
          <cell r="F1" t="str">
            <v>招聘数</v>
          </cell>
          <cell r="G1" t="str">
            <v>已招数</v>
          </cell>
          <cell r="H1" t="str">
            <v>可招数</v>
          </cell>
          <cell r="I1" t="str">
            <v>判断</v>
          </cell>
        </row>
        <row r="2">
          <cell r="A2" t="str">
            <v>长春教育学院计算机专业教师</v>
          </cell>
          <cell r="B2">
            <v>1</v>
          </cell>
          <cell r="C2" t="str">
            <v>长春市教育局</v>
          </cell>
          <cell r="D2" t="str">
            <v>长春教育学院</v>
          </cell>
          <cell r="E2" t="str">
            <v>计算机专业教师</v>
          </cell>
          <cell r="F2">
            <v>2</v>
          </cell>
          <cell r="G2">
            <v>0</v>
          </cell>
          <cell r="H2">
            <v>2</v>
          </cell>
          <cell r="I2" t="str">
            <v>是</v>
          </cell>
        </row>
        <row r="3">
          <cell r="A3" t="str">
            <v>长春广播电视大学社会工作教师</v>
          </cell>
          <cell r="B3">
            <v>2</v>
          </cell>
          <cell r="C3" t="str">
            <v>长春市教育局</v>
          </cell>
          <cell r="D3" t="str">
            <v>长春广播电视大学</v>
          </cell>
          <cell r="E3" t="str">
            <v>社会工作教师</v>
          </cell>
          <cell r="F3">
            <v>1</v>
          </cell>
          <cell r="G3">
            <v>0</v>
          </cell>
          <cell r="H3">
            <v>1</v>
          </cell>
          <cell r="I3" t="str">
            <v>是</v>
          </cell>
        </row>
        <row r="4">
          <cell r="A4" t="str">
            <v>长春广播电视大学机械设计及其自动化教师</v>
          </cell>
          <cell r="B4">
            <v>3</v>
          </cell>
          <cell r="C4" t="str">
            <v>长春市教育局</v>
          </cell>
          <cell r="D4" t="str">
            <v>长春广播电视大学</v>
          </cell>
          <cell r="E4" t="str">
            <v>机械设计及其自动化教师</v>
          </cell>
          <cell r="F4">
            <v>1</v>
          </cell>
          <cell r="G4">
            <v>0</v>
          </cell>
          <cell r="H4">
            <v>1</v>
          </cell>
          <cell r="I4" t="str">
            <v>是</v>
          </cell>
        </row>
        <row r="5">
          <cell r="A5" t="str">
            <v>长春广播电视大学土木工程教师</v>
          </cell>
          <cell r="B5">
            <v>4</v>
          </cell>
          <cell r="C5" t="str">
            <v>长春市教育局</v>
          </cell>
          <cell r="D5" t="str">
            <v>长春广播电视大学</v>
          </cell>
          <cell r="E5" t="str">
            <v>土木工程教师</v>
          </cell>
          <cell r="F5">
            <v>1</v>
          </cell>
          <cell r="G5">
            <v>0</v>
          </cell>
          <cell r="H5">
            <v>1</v>
          </cell>
          <cell r="I5" t="str">
            <v>是</v>
          </cell>
        </row>
        <row r="6">
          <cell r="A6" t="str">
            <v>长春职业技术学院虚拟现实专业教师</v>
          </cell>
          <cell r="B6">
            <v>5</v>
          </cell>
          <cell r="C6" t="str">
            <v>长春市教育局</v>
          </cell>
          <cell r="D6" t="str">
            <v>长春职业技术学院</v>
          </cell>
          <cell r="E6" t="str">
            <v>虚拟现实专业教师</v>
          </cell>
          <cell r="F6">
            <v>1</v>
          </cell>
          <cell r="G6">
            <v>0</v>
          </cell>
          <cell r="H6">
            <v>1</v>
          </cell>
          <cell r="I6" t="str">
            <v>是</v>
          </cell>
        </row>
        <row r="7">
          <cell r="A7" t="str">
            <v>长春职业技术学院消防专业教师</v>
          </cell>
          <cell r="B7">
            <v>6</v>
          </cell>
          <cell r="C7" t="str">
            <v>长春市教育局</v>
          </cell>
          <cell r="D7" t="str">
            <v>长春职业技术学院</v>
          </cell>
          <cell r="E7" t="str">
            <v>消防专业教师</v>
          </cell>
          <cell r="F7">
            <v>1</v>
          </cell>
          <cell r="G7">
            <v>0</v>
          </cell>
          <cell r="H7">
            <v>1</v>
          </cell>
          <cell r="I7" t="str">
            <v>是</v>
          </cell>
        </row>
        <row r="8">
          <cell r="A8" t="str">
            <v>长春职业技术学院信息安全技术应用专业教师</v>
          </cell>
          <cell r="B8">
            <v>7</v>
          </cell>
          <cell r="C8" t="str">
            <v>长春市教育局</v>
          </cell>
          <cell r="D8" t="str">
            <v>长春职业技术学院</v>
          </cell>
          <cell r="E8" t="str">
            <v>信息安全技术应用专业教师</v>
          </cell>
          <cell r="F8">
            <v>1</v>
          </cell>
          <cell r="G8">
            <v>0</v>
          </cell>
          <cell r="H8">
            <v>1</v>
          </cell>
          <cell r="I8" t="str">
            <v>是</v>
          </cell>
        </row>
        <row r="9">
          <cell r="A9" t="str">
            <v>长春职业技术学院计算机网络技术专业教师</v>
          </cell>
          <cell r="B9">
            <v>8</v>
          </cell>
          <cell r="C9" t="str">
            <v>长春市教育局</v>
          </cell>
          <cell r="D9" t="str">
            <v>长春职业技术学院</v>
          </cell>
          <cell r="E9" t="str">
            <v>计算机网络技术专业教师</v>
          </cell>
          <cell r="F9">
            <v>1</v>
          </cell>
          <cell r="G9">
            <v>0</v>
          </cell>
          <cell r="H9">
            <v>1</v>
          </cell>
          <cell r="I9" t="str">
            <v>是</v>
          </cell>
        </row>
        <row r="10">
          <cell r="A10" t="str">
            <v>长春职业技术学院软件技术专业教师</v>
          </cell>
          <cell r="B10">
            <v>9</v>
          </cell>
          <cell r="C10" t="str">
            <v>长春市教育局</v>
          </cell>
          <cell r="D10" t="str">
            <v>长春职业技术学院</v>
          </cell>
          <cell r="E10" t="str">
            <v>软件技术专业教师</v>
          </cell>
          <cell r="F10">
            <v>1</v>
          </cell>
          <cell r="G10">
            <v>0</v>
          </cell>
          <cell r="H10">
            <v>1</v>
          </cell>
          <cell r="I10" t="str">
            <v>是</v>
          </cell>
        </row>
        <row r="11">
          <cell r="A11" t="str">
            <v>长春职业技术学院数字媒体技术专业教师</v>
          </cell>
          <cell r="B11">
            <v>10</v>
          </cell>
          <cell r="C11" t="str">
            <v>长春市教育局</v>
          </cell>
          <cell r="D11" t="str">
            <v>长春职业技术学院</v>
          </cell>
          <cell r="E11" t="str">
            <v>数字媒体技术专业教师</v>
          </cell>
          <cell r="F11">
            <v>1</v>
          </cell>
          <cell r="G11">
            <v>0</v>
          </cell>
          <cell r="H11">
            <v>1</v>
          </cell>
          <cell r="I11" t="str">
            <v>是</v>
          </cell>
        </row>
        <row r="12">
          <cell r="A12" t="str">
            <v>长春职业技术学院企业管理专业教师</v>
          </cell>
          <cell r="B12">
            <v>11</v>
          </cell>
          <cell r="C12" t="str">
            <v>长春市教育局</v>
          </cell>
          <cell r="D12" t="str">
            <v>长春职业技术学院</v>
          </cell>
          <cell r="E12" t="str">
            <v>企业管理专业教师</v>
          </cell>
          <cell r="F12">
            <v>1</v>
          </cell>
          <cell r="G12">
            <v>0</v>
          </cell>
          <cell r="H12">
            <v>1</v>
          </cell>
          <cell r="I12" t="str">
            <v>是</v>
          </cell>
        </row>
        <row r="13">
          <cell r="A13" t="str">
            <v>长春职业技术学院工商管理专业教师</v>
          </cell>
          <cell r="B13">
            <v>12</v>
          </cell>
          <cell r="C13" t="str">
            <v>长春市教育局</v>
          </cell>
          <cell r="D13" t="str">
            <v>长春职业技术学院</v>
          </cell>
          <cell r="E13" t="str">
            <v>工商管理专业教师</v>
          </cell>
          <cell r="F13">
            <v>1</v>
          </cell>
          <cell r="G13">
            <v>0</v>
          </cell>
          <cell r="H13">
            <v>1</v>
          </cell>
          <cell r="I13" t="str">
            <v>是</v>
          </cell>
        </row>
        <row r="14">
          <cell r="A14" t="str">
            <v>长春职业技术学院管理科学与工程专业教师</v>
          </cell>
          <cell r="B14">
            <v>13</v>
          </cell>
          <cell r="C14" t="str">
            <v>长春市教育局</v>
          </cell>
          <cell r="D14" t="str">
            <v>长春职业技术学院</v>
          </cell>
          <cell r="E14" t="str">
            <v>管理科学与工程专业教师</v>
          </cell>
          <cell r="F14">
            <v>1</v>
          </cell>
          <cell r="G14">
            <v>0</v>
          </cell>
          <cell r="H14">
            <v>1</v>
          </cell>
          <cell r="I14" t="str">
            <v>是</v>
          </cell>
        </row>
        <row r="15">
          <cell r="A15" t="str">
            <v>长春师范高等专科学校老年医学专业教师</v>
          </cell>
          <cell r="B15">
            <v>14</v>
          </cell>
          <cell r="C15" t="str">
            <v>长春市教育局</v>
          </cell>
          <cell r="D15" t="str">
            <v>长春师范高等专科学校</v>
          </cell>
          <cell r="E15" t="str">
            <v>老年医学专业教师</v>
          </cell>
          <cell r="F15">
            <v>1</v>
          </cell>
          <cell r="G15">
            <v>0</v>
          </cell>
          <cell r="H15">
            <v>1</v>
          </cell>
          <cell r="I15" t="str">
            <v>是</v>
          </cell>
        </row>
        <row r="16">
          <cell r="A16" t="str">
            <v>长春市机械工业学校体育教师</v>
          </cell>
          <cell r="B16">
            <v>15</v>
          </cell>
          <cell r="C16" t="str">
            <v>长春市教育局</v>
          </cell>
          <cell r="D16" t="str">
            <v>长春市机械工业学校</v>
          </cell>
          <cell r="E16" t="str">
            <v>体育教师</v>
          </cell>
          <cell r="F16">
            <v>1</v>
          </cell>
          <cell r="G16">
            <v>0</v>
          </cell>
          <cell r="H16">
            <v>1</v>
          </cell>
          <cell r="I16" t="str">
            <v>是</v>
          </cell>
        </row>
        <row r="17">
          <cell r="A17" t="str">
            <v>长春职业技术学校思政教师</v>
          </cell>
          <cell r="B17">
            <v>16</v>
          </cell>
          <cell r="C17" t="str">
            <v>长春市教育局</v>
          </cell>
          <cell r="D17" t="str">
            <v>长春职业技术学校</v>
          </cell>
          <cell r="E17" t="str">
            <v>思政教师</v>
          </cell>
          <cell r="F17">
            <v>2</v>
          </cell>
          <cell r="G17">
            <v>0</v>
          </cell>
          <cell r="H17">
            <v>2</v>
          </cell>
          <cell r="I17" t="str">
            <v>是</v>
          </cell>
        </row>
        <row r="18">
          <cell r="A18" t="str">
            <v>长春职业技术学校物理教师</v>
          </cell>
          <cell r="B18">
            <v>17</v>
          </cell>
          <cell r="C18" t="str">
            <v>长春市教育局</v>
          </cell>
          <cell r="D18" t="str">
            <v>长春职业技术学校</v>
          </cell>
          <cell r="E18" t="str">
            <v>物理教师</v>
          </cell>
          <cell r="F18">
            <v>1</v>
          </cell>
          <cell r="G18">
            <v>0</v>
          </cell>
          <cell r="H18">
            <v>1</v>
          </cell>
          <cell r="I18" t="str">
            <v>是</v>
          </cell>
        </row>
        <row r="19">
          <cell r="A19" t="str">
            <v>长春市第二中学高中历史教师</v>
          </cell>
          <cell r="B19">
            <v>18</v>
          </cell>
          <cell r="C19" t="str">
            <v>长春市教育局</v>
          </cell>
          <cell r="D19" t="str">
            <v>长春市第二中学</v>
          </cell>
          <cell r="E19" t="str">
            <v>高中历史教师</v>
          </cell>
          <cell r="F19">
            <v>1</v>
          </cell>
          <cell r="G19">
            <v>0</v>
          </cell>
          <cell r="H19">
            <v>1</v>
          </cell>
          <cell r="I19" t="str">
            <v>是</v>
          </cell>
        </row>
        <row r="20">
          <cell r="A20" t="str">
            <v>长春市养正高级中学高中物理教师</v>
          </cell>
          <cell r="B20">
            <v>19</v>
          </cell>
          <cell r="C20" t="str">
            <v>长春市教育局</v>
          </cell>
          <cell r="D20" t="str">
            <v>长春市养正高级中学</v>
          </cell>
          <cell r="E20" t="str">
            <v>高中物理教师</v>
          </cell>
          <cell r="F20">
            <v>1</v>
          </cell>
          <cell r="G20">
            <v>0</v>
          </cell>
          <cell r="H20">
            <v>1</v>
          </cell>
          <cell r="I20" t="str">
            <v>是</v>
          </cell>
        </row>
        <row r="21">
          <cell r="A21" t="str">
            <v>长春市第五中学高中政治教师</v>
          </cell>
          <cell r="B21">
            <v>20</v>
          </cell>
          <cell r="C21" t="str">
            <v>长春市教育局</v>
          </cell>
          <cell r="D21" t="str">
            <v>长春市第五中学</v>
          </cell>
          <cell r="E21" t="str">
            <v>高中政治教师</v>
          </cell>
          <cell r="F21">
            <v>1</v>
          </cell>
          <cell r="G21">
            <v>0</v>
          </cell>
          <cell r="H21">
            <v>1</v>
          </cell>
          <cell r="I21" t="str">
            <v>是</v>
          </cell>
        </row>
        <row r="22">
          <cell r="A22" t="str">
            <v>长春市第六中学高中生物教师</v>
          </cell>
          <cell r="B22">
            <v>21</v>
          </cell>
          <cell r="C22" t="str">
            <v>长春市教育局</v>
          </cell>
          <cell r="D22" t="str">
            <v>长春市第六中学</v>
          </cell>
          <cell r="E22" t="str">
            <v>高中生物教师</v>
          </cell>
          <cell r="F22">
            <v>1</v>
          </cell>
          <cell r="G22">
            <v>0</v>
          </cell>
          <cell r="H22">
            <v>1</v>
          </cell>
          <cell r="I22" t="str">
            <v>是</v>
          </cell>
        </row>
        <row r="23">
          <cell r="A23" t="str">
            <v>长春市第七中学高中数学教师</v>
          </cell>
          <cell r="B23">
            <v>22</v>
          </cell>
          <cell r="C23" t="str">
            <v>长春市教育局</v>
          </cell>
          <cell r="D23" t="str">
            <v>长春市第七中学</v>
          </cell>
          <cell r="E23" t="str">
            <v>高中数学教师</v>
          </cell>
          <cell r="F23">
            <v>1</v>
          </cell>
          <cell r="G23">
            <v>0</v>
          </cell>
          <cell r="H23">
            <v>1</v>
          </cell>
          <cell r="I23" t="str">
            <v>是</v>
          </cell>
        </row>
        <row r="24">
          <cell r="A24" t="str">
            <v>长春市第八中学高中化学教师</v>
          </cell>
          <cell r="B24">
            <v>23</v>
          </cell>
          <cell r="C24" t="str">
            <v>长春市教育局</v>
          </cell>
          <cell r="D24" t="str">
            <v>长春市第八中学</v>
          </cell>
          <cell r="E24" t="str">
            <v>高中化学教师</v>
          </cell>
          <cell r="F24">
            <v>1</v>
          </cell>
          <cell r="G24">
            <v>0</v>
          </cell>
          <cell r="H24">
            <v>1</v>
          </cell>
          <cell r="I24" t="str">
            <v>是</v>
          </cell>
        </row>
        <row r="25">
          <cell r="A25" t="str">
            <v>长春市第八中学高中历史教师</v>
          </cell>
          <cell r="B25">
            <v>24</v>
          </cell>
          <cell r="C25" t="str">
            <v>长春市教育局</v>
          </cell>
          <cell r="D25" t="str">
            <v>长春市第八中学</v>
          </cell>
          <cell r="E25" t="str">
            <v>高中历史教师</v>
          </cell>
          <cell r="F25">
            <v>1</v>
          </cell>
          <cell r="G25">
            <v>0</v>
          </cell>
          <cell r="H25">
            <v>1</v>
          </cell>
          <cell r="I25" t="str">
            <v>是</v>
          </cell>
        </row>
        <row r="26">
          <cell r="A26" t="str">
            <v>长春市第八中学高中信息教师</v>
          </cell>
          <cell r="B26">
            <v>25</v>
          </cell>
          <cell r="C26" t="str">
            <v>长春市教育局</v>
          </cell>
          <cell r="D26" t="str">
            <v>长春市第八中学</v>
          </cell>
          <cell r="E26" t="str">
            <v>高中信息教师</v>
          </cell>
          <cell r="F26">
            <v>1</v>
          </cell>
          <cell r="G26">
            <v>0</v>
          </cell>
          <cell r="H26">
            <v>1</v>
          </cell>
          <cell r="I26" t="str">
            <v>是</v>
          </cell>
        </row>
        <row r="27">
          <cell r="A27" t="str">
            <v>长春市第十中学高中信息技术教师</v>
          </cell>
          <cell r="B27">
            <v>26</v>
          </cell>
          <cell r="C27" t="str">
            <v>长春市教育局</v>
          </cell>
          <cell r="D27" t="str">
            <v>长春市第十中学</v>
          </cell>
          <cell r="E27" t="str">
            <v>高中信息技术教师</v>
          </cell>
          <cell r="F27">
            <v>1</v>
          </cell>
          <cell r="G27">
            <v>0</v>
          </cell>
          <cell r="H27">
            <v>1</v>
          </cell>
          <cell r="I27" t="str">
            <v>是</v>
          </cell>
        </row>
        <row r="28">
          <cell r="A28" t="str">
            <v>长春市第十九中学高中历史教师</v>
          </cell>
          <cell r="B28">
            <v>27</v>
          </cell>
          <cell r="C28" t="str">
            <v>长春市教育局</v>
          </cell>
          <cell r="D28" t="str">
            <v>长春市第十九中学</v>
          </cell>
          <cell r="E28" t="str">
            <v>高中历史教师</v>
          </cell>
          <cell r="F28">
            <v>1</v>
          </cell>
          <cell r="G28">
            <v>0</v>
          </cell>
          <cell r="H28">
            <v>1</v>
          </cell>
          <cell r="I28" t="str">
            <v>是</v>
          </cell>
        </row>
        <row r="29">
          <cell r="A29" t="str">
            <v>长春市第二十中学高中语文教师</v>
          </cell>
          <cell r="B29">
            <v>28</v>
          </cell>
          <cell r="C29" t="str">
            <v>长春市教育局</v>
          </cell>
          <cell r="D29" t="str">
            <v>长春市第二十中学</v>
          </cell>
          <cell r="E29" t="str">
            <v>高中语文教师</v>
          </cell>
          <cell r="F29">
            <v>1</v>
          </cell>
          <cell r="G29">
            <v>0</v>
          </cell>
          <cell r="H29">
            <v>1</v>
          </cell>
          <cell r="I29" t="str">
            <v>是</v>
          </cell>
        </row>
        <row r="30">
          <cell r="A30" t="str">
            <v>长春市第二十中学高中政治教师</v>
          </cell>
          <cell r="B30">
            <v>29</v>
          </cell>
          <cell r="C30" t="str">
            <v>长春市教育局</v>
          </cell>
          <cell r="D30" t="str">
            <v>长春市第二十中学</v>
          </cell>
          <cell r="E30" t="str">
            <v>高中政治教师</v>
          </cell>
          <cell r="F30">
            <v>1</v>
          </cell>
          <cell r="G30">
            <v>0</v>
          </cell>
          <cell r="H30">
            <v>1</v>
          </cell>
          <cell r="I30" t="str">
            <v>是</v>
          </cell>
        </row>
        <row r="31">
          <cell r="A31" t="str">
            <v>长春市第二十九中学高中历史教师</v>
          </cell>
          <cell r="B31">
            <v>30</v>
          </cell>
          <cell r="C31" t="str">
            <v>长春市教育局</v>
          </cell>
          <cell r="D31" t="str">
            <v>长春市第二十九中学</v>
          </cell>
          <cell r="E31" t="str">
            <v>高中历史教师</v>
          </cell>
          <cell r="F31">
            <v>1</v>
          </cell>
          <cell r="G31">
            <v>0</v>
          </cell>
          <cell r="H31">
            <v>1</v>
          </cell>
          <cell r="I31" t="str">
            <v>是</v>
          </cell>
        </row>
        <row r="32">
          <cell r="A32" t="str">
            <v>长春市第二十九中学高中数学教师</v>
          </cell>
          <cell r="B32">
            <v>31</v>
          </cell>
          <cell r="C32" t="str">
            <v>长春市教育局</v>
          </cell>
          <cell r="D32" t="str">
            <v>长春市第二十九中学</v>
          </cell>
          <cell r="E32" t="str">
            <v>高中数学教师</v>
          </cell>
          <cell r="F32">
            <v>1</v>
          </cell>
          <cell r="G32">
            <v>0</v>
          </cell>
          <cell r="H32">
            <v>1</v>
          </cell>
          <cell r="I32" t="str">
            <v>是</v>
          </cell>
        </row>
        <row r="33">
          <cell r="A33" t="str">
            <v>长春艺术实验中学高中美术教师</v>
          </cell>
          <cell r="B33">
            <v>32</v>
          </cell>
          <cell r="C33" t="str">
            <v>长春市教育局</v>
          </cell>
          <cell r="D33" t="str">
            <v>长春艺术实验中学</v>
          </cell>
          <cell r="E33" t="str">
            <v>高中美术教师</v>
          </cell>
          <cell r="F33">
            <v>1</v>
          </cell>
          <cell r="G33">
            <v>0</v>
          </cell>
          <cell r="H33">
            <v>1</v>
          </cell>
          <cell r="I33" t="str">
            <v>是</v>
          </cell>
        </row>
        <row r="34">
          <cell r="A34" t="str">
            <v>长春艺术实验中学高中信息技术教师</v>
          </cell>
          <cell r="B34">
            <v>33</v>
          </cell>
          <cell r="C34" t="str">
            <v>长春市教育局</v>
          </cell>
          <cell r="D34" t="str">
            <v>长春艺术实验中学</v>
          </cell>
          <cell r="E34" t="str">
            <v>高中信息技术教师</v>
          </cell>
          <cell r="F34">
            <v>1</v>
          </cell>
          <cell r="G34">
            <v>0</v>
          </cell>
          <cell r="H34">
            <v>1</v>
          </cell>
          <cell r="I34" t="str">
            <v>是</v>
          </cell>
        </row>
        <row r="35">
          <cell r="A35" t="str">
            <v>长春市实验中学高中体育教师</v>
          </cell>
          <cell r="B35">
            <v>34</v>
          </cell>
          <cell r="C35" t="str">
            <v>长春市教育局</v>
          </cell>
          <cell r="D35" t="str">
            <v>长春市实验中学</v>
          </cell>
          <cell r="E35" t="str">
            <v>高中体育教师</v>
          </cell>
          <cell r="F35">
            <v>1</v>
          </cell>
          <cell r="G35">
            <v>0</v>
          </cell>
          <cell r="H35">
            <v>1</v>
          </cell>
          <cell r="I35" t="str">
            <v>是</v>
          </cell>
        </row>
        <row r="36">
          <cell r="A36" t="str">
            <v>长春市第二实验中学信息技术教师</v>
          </cell>
          <cell r="B36">
            <v>35</v>
          </cell>
          <cell r="C36" t="str">
            <v>长春市教育局</v>
          </cell>
          <cell r="D36" t="str">
            <v>长春市第二实验中学</v>
          </cell>
          <cell r="E36" t="str">
            <v>信息技术教师</v>
          </cell>
          <cell r="F36">
            <v>1</v>
          </cell>
          <cell r="G36">
            <v>0</v>
          </cell>
          <cell r="H36">
            <v>1</v>
          </cell>
          <cell r="I36" t="str">
            <v>是</v>
          </cell>
        </row>
        <row r="37">
          <cell r="A37" t="str">
            <v>长春市朝鲜族中学高中数学教师</v>
          </cell>
          <cell r="B37">
            <v>36</v>
          </cell>
          <cell r="C37" t="str">
            <v>长春市教育局</v>
          </cell>
          <cell r="D37" t="str">
            <v>长春市朝鲜族中学</v>
          </cell>
          <cell r="E37" t="str">
            <v>高中数学教师</v>
          </cell>
          <cell r="F37">
            <v>1</v>
          </cell>
          <cell r="G37">
            <v>0</v>
          </cell>
          <cell r="H37">
            <v>1</v>
          </cell>
          <cell r="I37" t="str">
            <v>是</v>
          </cell>
        </row>
        <row r="38">
          <cell r="A38" t="str">
            <v>长春市实践教育学校音乐教师</v>
          </cell>
          <cell r="B38">
            <v>37</v>
          </cell>
          <cell r="C38" t="str">
            <v>长春市教育局</v>
          </cell>
          <cell r="D38" t="str">
            <v>长春市实践教育学校</v>
          </cell>
          <cell r="E38" t="str">
            <v>音乐教师</v>
          </cell>
          <cell r="F38">
            <v>1</v>
          </cell>
          <cell r="G38">
            <v>0</v>
          </cell>
          <cell r="H38">
            <v>1</v>
          </cell>
          <cell r="I38" t="str">
            <v>是</v>
          </cell>
        </row>
        <row r="39">
          <cell r="A39" t="str">
            <v>长春市实践教育学校语文教师</v>
          </cell>
          <cell r="B39">
            <v>38</v>
          </cell>
          <cell r="C39" t="str">
            <v>长春市教育局</v>
          </cell>
          <cell r="D39" t="str">
            <v>长春市实践教育学校</v>
          </cell>
          <cell r="E39" t="str">
            <v>语文教师</v>
          </cell>
          <cell r="F39">
            <v>1</v>
          </cell>
          <cell r="G39">
            <v>0</v>
          </cell>
          <cell r="H39">
            <v>1</v>
          </cell>
          <cell r="I39" t="str">
            <v>是</v>
          </cell>
        </row>
        <row r="40">
          <cell r="A40" t="str">
            <v>长春市实践教育学校电子技术教师</v>
          </cell>
          <cell r="B40">
            <v>39</v>
          </cell>
          <cell r="C40" t="str">
            <v>长春市教育局</v>
          </cell>
          <cell r="D40" t="str">
            <v>长春市实践教育学校</v>
          </cell>
          <cell r="E40" t="str">
            <v>电子技术教师</v>
          </cell>
          <cell r="F40">
            <v>1</v>
          </cell>
          <cell r="G40">
            <v>0</v>
          </cell>
          <cell r="H40">
            <v>1</v>
          </cell>
          <cell r="I40" t="str">
            <v>是</v>
          </cell>
        </row>
        <row r="41">
          <cell r="A41" t="str">
            <v>长春市少年宫国学老师</v>
          </cell>
          <cell r="B41">
            <v>40</v>
          </cell>
          <cell r="C41" t="str">
            <v>长春市教育局</v>
          </cell>
          <cell r="D41" t="str">
            <v>长春市少年宫</v>
          </cell>
          <cell r="E41" t="str">
            <v>国学老师</v>
          </cell>
          <cell r="F41">
            <v>1</v>
          </cell>
          <cell r="G41">
            <v>0</v>
          </cell>
          <cell r="H41">
            <v>1</v>
          </cell>
          <cell r="I41" t="str">
            <v>是</v>
          </cell>
        </row>
        <row r="42">
          <cell r="A42" t="str">
            <v>长春师范高等专科学校思政专业教师</v>
          </cell>
          <cell r="B42">
            <v>41</v>
          </cell>
          <cell r="C42" t="str">
            <v>长春市教育局</v>
          </cell>
          <cell r="D42" t="str">
            <v>长春师范高等专科学校</v>
          </cell>
          <cell r="E42" t="str">
            <v>思政专业教师</v>
          </cell>
          <cell r="F42">
            <v>2</v>
          </cell>
          <cell r="G42">
            <v>1</v>
          </cell>
          <cell r="H42">
            <v>1</v>
          </cell>
          <cell r="I42" t="str">
            <v>是</v>
          </cell>
        </row>
        <row r="43">
          <cell r="A43" t="str">
            <v>长春市机械工业学校音乐教师</v>
          </cell>
          <cell r="B43">
            <v>42</v>
          </cell>
          <cell r="C43" t="str">
            <v>长春市教育局</v>
          </cell>
          <cell r="D43" t="str">
            <v>长春市机械工业学校</v>
          </cell>
          <cell r="E43" t="str">
            <v>音乐教师</v>
          </cell>
          <cell r="F43">
            <v>2</v>
          </cell>
          <cell r="G43">
            <v>1</v>
          </cell>
          <cell r="H43">
            <v>1</v>
          </cell>
          <cell r="I43" t="str">
            <v>是</v>
          </cell>
        </row>
        <row r="44">
          <cell r="A44" t="str">
            <v>长春市第五中学高中电教教师</v>
          </cell>
          <cell r="B44">
            <v>43</v>
          </cell>
          <cell r="C44" t="str">
            <v>长春市教育局</v>
          </cell>
          <cell r="D44" t="str">
            <v>长春市第五中学</v>
          </cell>
          <cell r="E44" t="str">
            <v>高中电教教师</v>
          </cell>
          <cell r="F44">
            <v>2</v>
          </cell>
          <cell r="G44">
            <v>1</v>
          </cell>
          <cell r="H44">
            <v>1</v>
          </cell>
          <cell r="I44" t="str">
            <v>是</v>
          </cell>
        </row>
        <row r="45">
          <cell r="A45" t="str">
            <v>长春市第五中学高中化学教师</v>
          </cell>
          <cell r="B45">
            <v>44</v>
          </cell>
          <cell r="C45" t="str">
            <v>长春市教育局</v>
          </cell>
          <cell r="D45" t="str">
            <v>长春市第五中学</v>
          </cell>
          <cell r="E45" t="str">
            <v>高中化学教师</v>
          </cell>
          <cell r="F45">
            <v>3</v>
          </cell>
          <cell r="G45">
            <v>2</v>
          </cell>
          <cell r="H45">
            <v>1</v>
          </cell>
          <cell r="I45" t="str">
            <v>是</v>
          </cell>
        </row>
        <row r="46">
          <cell r="A46" t="str">
            <v>长春市第五中学高中生物教师</v>
          </cell>
          <cell r="B46">
            <v>45</v>
          </cell>
          <cell r="C46" t="str">
            <v>长春市教育局</v>
          </cell>
          <cell r="D46" t="str">
            <v>长春市第五中学</v>
          </cell>
          <cell r="E46" t="str">
            <v>高中生物教师</v>
          </cell>
          <cell r="F46">
            <v>2</v>
          </cell>
          <cell r="G46">
            <v>1</v>
          </cell>
          <cell r="H46">
            <v>1</v>
          </cell>
          <cell r="I46" t="str">
            <v>是</v>
          </cell>
        </row>
        <row r="47">
          <cell r="A47" t="str">
            <v>长春市第八中学高中物理教师</v>
          </cell>
          <cell r="B47">
            <v>46</v>
          </cell>
          <cell r="C47" t="str">
            <v>长春市教育局</v>
          </cell>
          <cell r="D47" t="str">
            <v>长春市第八中学</v>
          </cell>
          <cell r="E47" t="str">
            <v>高中物理教师</v>
          </cell>
          <cell r="F47">
            <v>2</v>
          </cell>
          <cell r="G47">
            <v>1</v>
          </cell>
          <cell r="H47">
            <v>1</v>
          </cell>
          <cell r="I47" t="str">
            <v>是</v>
          </cell>
        </row>
        <row r="48">
          <cell r="A48" t="str">
            <v>长春艺术实验中学高中数学教师</v>
          </cell>
          <cell r="B48">
            <v>47</v>
          </cell>
          <cell r="C48" t="str">
            <v>长春市教育局</v>
          </cell>
          <cell r="D48" t="str">
            <v>长春艺术实验中学</v>
          </cell>
          <cell r="E48" t="str">
            <v>高中数学教师</v>
          </cell>
          <cell r="F48">
            <v>2</v>
          </cell>
          <cell r="G48">
            <v>1</v>
          </cell>
          <cell r="H48">
            <v>1</v>
          </cell>
          <cell r="I48" t="str">
            <v>是</v>
          </cell>
        </row>
        <row r="49">
          <cell r="A49" t="str">
            <v>长春艺术实验中学高中英语教师</v>
          </cell>
          <cell r="B49">
            <v>48</v>
          </cell>
          <cell r="C49" t="str">
            <v>长春市教育局</v>
          </cell>
          <cell r="D49" t="str">
            <v>长春艺术实验中学</v>
          </cell>
          <cell r="E49" t="str">
            <v>高中英语教师</v>
          </cell>
          <cell r="F49">
            <v>2</v>
          </cell>
          <cell r="G49">
            <v>1</v>
          </cell>
          <cell r="H49">
            <v>1</v>
          </cell>
          <cell r="I49" t="str">
            <v>是</v>
          </cell>
        </row>
        <row r="50">
          <cell r="A50" t="str">
            <v>德惠市实验中学高中英语教师</v>
          </cell>
          <cell r="B50">
            <v>49</v>
          </cell>
          <cell r="C50" t="str">
            <v>德惠市教育局</v>
          </cell>
          <cell r="D50" t="str">
            <v>德惠市实验中学</v>
          </cell>
          <cell r="E50" t="str">
            <v>高中英语教师</v>
          </cell>
          <cell r="F50">
            <v>1</v>
          </cell>
          <cell r="G50">
            <v>0</v>
          </cell>
          <cell r="H50">
            <v>1</v>
          </cell>
          <cell r="I50" t="str">
            <v>是</v>
          </cell>
        </row>
        <row r="51">
          <cell r="A51" t="str">
            <v>德惠市实验中学高中生物教师</v>
          </cell>
          <cell r="B51">
            <v>50</v>
          </cell>
          <cell r="C51" t="str">
            <v>德惠市教育局</v>
          </cell>
          <cell r="D51" t="str">
            <v>德惠市实验中学</v>
          </cell>
          <cell r="E51" t="str">
            <v>高中生物教师</v>
          </cell>
          <cell r="F51">
            <v>2</v>
          </cell>
          <cell r="G51">
            <v>0</v>
          </cell>
          <cell r="H51">
            <v>2</v>
          </cell>
          <cell r="I51" t="str">
            <v>是</v>
          </cell>
        </row>
        <row r="52">
          <cell r="A52" t="str">
            <v>德惠市实验中学高中地理教师</v>
          </cell>
          <cell r="B52">
            <v>51</v>
          </cell>
          <cell r="C52" t="str">
            <v>德惠市教育局</v>
          </cell>
          <cell r="D52" t="str">
            <v>德惠市实验中学</v>
          </cell>
          <cell r="E52" t="str">
            <v>高中地理教师</v>
          </cell>
          <cell r="F52">
            <v>1</v>
          </cell>
          <cell r="G52">
            <v>0</v>
          </cell>
          <cell r="H52">
            <v>1</v>
          </cell>
          <cell r="I52" t="str">
            <v>是</v>
          </cell>
        </row>
        <row r="53">
          <cell r="A53" t="str">
            <v>德惠市实验中学高中历史教师</v>
          </cell>
          <cell r="B53">
            <v>52</v>
          </cell>
          <cell r="C53" t="str">
            <v>德惠市教育局</v>
          </cell>
          <cell r="D53" t="str">
            <v>德惠市实验中学</v>
          </cell>
          <cell r="E53" t="str">
            <v>高中历史教师</v>
          </cell>
          <cell r="F53">
            <v>1</v>
          </cell>
          <cell r="G53">
            <v>0</v>
          </cell>
          <cell r="H53">
            <v>1</v>
          </cell>
          <cell r="I53" t="str">
            <v>是</v>
          </cell>
        </row>
        <row r="54">
          <cell r="A54" t="str">
            <v>德惠市实验中学高中体育教师</v>
          </cell>
          <cell r="B54">
            <v>53</v>
          </cell>
          <cell r="C54" t="str">
            <v>德惠市教育局</v>
          </cell>
          <cell r="D54" t="str">
            <v>德惠市实验中学</v>
          </cell>
          <cell r="E54" t="str">
            <v>高中体育教师</v>
          </cell>
          <cell r="F54">
            <v>1</v>
          </cell>
          <cell r="G54">
            <v>0</v>
          </cell>
          <cell r="H54">
            <v>1</v>
          </cell>
          <cell r="I54" t="str">
            <v>是</v>
          </cell>
        </row>
        <row r="55">
          <cell r="A55" t="str">
            <v>德惠市第二实验中学高中物理教师</v>
          </cell>
          <cell r="B55">
            <v>54</v>
          </cell>
          <cell r="C55" t="str">
            <v>德惠市教育局</v>
          </cell>
          <cell r="D55" t="str">
            <v>德惠市第二实验中学</v>
          </cell>
          <cell r="E55" t="str">
            <v>高中物理教师</v>
          </cell>
          <cell r="F55">
            <v>1</v>
          </cell>
          <cell r="G55">
            <v>0</v>
          </cell>
          <cell r="H55">
            <v>1</v>
          </cell>
          <cell r="I55" t="str">
            <v>是</v>
          </cell>
        </row>
        <row r="56">
          <cell r="A56" t="str">
            <v>德惠市第二实验中学高中体育教师</v>
          </cell>
          <cell r="B56">
            <v>55</v>
          </cell>
          <cell r="C56" t="str">
            <v>德惠市教育局</v>
          </cell>
          <cell r="D56" t="str">
            <v>德惠市第二实验中学</v>
          </cell>
          <cell r="E56" t="str">
            <v>高中体育教师</v>
          </cell>
          <cell r="F56">
            <v>1</v>
          </cell>
          <cell r="G56">
            <v>0</v>
          </cell>
          <cell r="H56">
            <v>1</v>
          </cell>
          <cell r="I56" t="str">
            <v>是</v>
          </cell>
        </row>
        <row r="57">
          <cell r="A57" t="str">
            <v>德惠市第一中学高中语文教师</v>
          </cell>
          <cell r="B57">
            <v>56</v>
          </cell>
          <cell r="C57" t="str">
            <v>德惠市教育局</v>
          </cell>
          <cell r="D57" t="str">
            <v>德惠市第一中学</v>
          </cell>
          <cell r="E57" t="str">
            <v>高中语文教师</v>
          </cell>
          <cell r="F57">
            <v>2</v>
          </cell>
          <cell r="G57">
            <v>0</v>
          </cell>
          <cell r="H57">
            <v>2</v>
          </cell>
          <cell r="I57" t="str">
            <v>是</v>
          </cell>
        </row>
        <row r="58">
          <cell r="A58" t="str">
            <v>德惠市第一中学高中数学教师</v>
          </cell>
          <cell r="B58">
            <v>57</v>
          </cell>
          <cell r="C58" t="str">
            <v>德惠市教育局</v>
          </cell>
          <cell r="D58" t="str">
            <v>德惠市第一中学</v>
          </cell>
          <cell r="E58" t="str">
            <v>高中数学教师</v>
          </cell>
          <cell r="F58">
            <v>2</v>
          </cell>
          <cell r="G58">
            <v>0</v>
          </cell>
          <cell r="H58">
            <v>2</v>
          </cell>
          <cell r="I58" t="str">
            <v>是</v>
          </cell>
        </row>
        <row r="59">
          <cell r="A59" t="str">
            <v>德惠市第一中学高中生物教师</v>
          </cell>
          <cell r="B59">
            <v>58</v>
          </cell>
          <cell r="C59" t="str">
            <v>德惠市教育局</v>
          </cell>
          <cell r="D59" t="str">
            <v>德惠市第一中学</v>
          </cell>
          <cell r="E59" t="str">
            <v>高中生物教师</v>
          </cell>
          <cell r="F59">
            <v>1</v>
          </cell>
          <cell r="G59">
            <v>0</v>
          </cell>
          <cell r="H59">
            <v>1</v>
          </cell>
          <cell r="I59" t="str">
            <v>是</v>
          </cell>
        </row>
        <row r="60">
          <cell r="A60" t="str">
            <v>德惠市第一中学高中历史教师</v>
          </cell>
          <cell r="B60">
            <v>59</v>
          </cell>
          <cell r="C60" t="str">
            <v>德惠市教育局</v>
          </cell>
          <cell r="D60" t="str">
            <v>德惠市第一中学</v>
          </cell>
          <cell r="E60" t="str">
            <v>高中历史教师</v>
          </cell>
          <cell r="F60">
            <v>1</v>
          </cell>
          <cell r="G60">
            <v>0</v>
          </cell>
          <cell r="H60">
            <v>1</v>
          </cell>
          <cell r="I60" t="str">
            <v>是</v>
          </cell>
        </row>
        <row r="61">
          <cell r="A61" t="str">
            <v>德惠市第四中学高中语文教师</v>
          </cell>
          <cell r="B61">
            <v>60</v>
          </cell>
          <cell r="C61" t="str">
            <v>德惠市教育局</v>
          </cell>
          <cell r="D61" t="str">
            <v>德惠市第四中学</v>
          </cell>
          <cell r="E61" t="str">
            <v>高中语文教师</v>
          </cell>
          <cell r="F61">
            <v>1</v>
          </cell>
          <cell r="G61">
            <v>0</v>
          </cell>
          <cell r="H61">
            <v>1</v>
          </cell>
          <cell r="I61" t="str">
            <v>是</v>
          </cell>
        </row>
        <row r="62">
          <cell r="A62" t="str">
            <v>德惠市第四中学高中数学教师</v>
          </cell>
          <cell r="B62">
            <v>61</v>
          </cell>
          <cell r="C62" t="str">
            <v>德惠市教育局</v>
          </cell>
          <cell r="D62" t="str">
            <v>德惠市第四中学</v>
          </cell>
          <cell r="E62" t="str">
            <v>高中数学教师</v>
          </cell>
          <cell r="F62">
            <v>1</v>
          </cell>
          <cell r="G62">
            <v>0</v>
          </cell>
          <cell r="H62">
            <v>1</v>
          </cell>
          <cell r="I62" t="str">
            <v>是</v>
          </cell>
        </row>
        <row r="63">
          <cell r="A63" t="str">
            <v>德惠市第四中学高中英语教师</v>
          </cell>
          <cell r="B63">
            <v>62</v>
          </cell>
          <cell r="C63" t="str">
            <v>德惠市教育局</v>
          </cell>
          <cell r="D63" t="str">
            <v>德惠市第四中学</v>
          </cell>
          <cell r="E63" t="str">
            <v>高中英语教师</v>
          </cell>
          <cell r="F63">
            <v>1</v>
          </cell>
          <cell r="G63">
            <v>0</v>
          </cell>
          <cell r="H63">
            <v>1</v>
          </cell>
          <cell r="I63" t="str">
            <v>是</v>
          </cell>
        </row>
        <row r="64">
          <cell r="A64" t="str">
            <v>德惠市第四中学高中地理教师</v>
          </cell>
          <cell r="B64">
            <v>63</v>
          </cell>
          <cell r="C64" t="str">
            <v>德惠市教育局</v>
          </cell>
          <cell r="D64" t="str">
            <v>德惠市第四中学</v>
          </cell>
          <cell r="E64" t="str">
            <v>高中地理教师</v>
          </cell>
          <cell r="F64">
            <v>1</v>
          </cell>
          <cell r="G64">
            <v>0</v>
          </cell>
          <cell r="H64">
            <v>1</v>
          </cell>
          <cell r="I64" t="str">
            <v>是</v>
          </cell>
        </row>
        <row r="65">
          <cell r="A65" t="str">
            <v>德惠市第四中学高中历史教师</v>
          </cell>
          <cell r="B65">
            <v>64</v>
          </cell>
          <cell r="C65" t="str">
            <v>德惠市教育局</v>
          </cell>
          <cell r="D65" t="str">
            <v>德惠市第四中学</v>
          </cell>
          <cell r="E65" t="str">
            <v>高中历史教师</v>
          </cell>
          <cell r="F65">
            <v>1</v>
          </cell>
          <cell r="G65">
            <v>0</v>
          </cell>
          <cell r="H65">
            <v>1</v>
          </cell>
          <cell r="I65" t="str">
            <v>是</v>
          </cell>
        </row>
        <row r="66">
          <cell r="A66" t="str">
            <v>德惠市第四中学高中政治教师</v>
          </cell>
          <cell r="B66">
            <v>65</v>
          </cell>
          <cell r="C66" t="str">
            <v>德惠市教育局</v>
          </cell>
          <cell r="D66" t="str">
            <v>德惠市第四中学</v>
          </cell>
          <cell r="E66" t="str">
            <v>高中政治教师</v>
          </cell>
          <cell r="F66">
            <v>1</v>
          </cell>
          <cell r="G66">
            <v>0</v>
          </cell>
          <cell r="H66">
            <v>1</v>
          </cell>
          <cell r="I66" t="str">
            <v>是</v>
          </cell>
        </row>
        <row r="67">
          <cell r="A67" t="str">
            <v>德惠市第三中学初中历史教师</v>
          </cell>
          <cell r="B67">
            <v>66</v>
          </cell>
          <cell r="C67" t="str">
            <v>德惠市教育局</v>
          </cell>
          <cell r="D67" t="str">
            <v>德惠市第三中学</v>
          </cell>
          <cell r="E67" t="str">
            <v>初中历史教师</v>
          </cell>
          <cell r="F67">
            <v>1</v>
          </cell>
          <cell r="G67">
            <v>0</v>
          </cell>
          <cell r="H67">
            <v>1</v>
          </cell>
          <cell r="I67" t="str">
            <v>是</v>
          </cell>
        </row>
        <row r="68">
          <cell r="A68" t="str">
            <v>德惠市第三中学初中政治教师</v>
          </cell>
          <cell r="B68">
            <v>67</v>
          </cell>
          <cell r="C68" t="str">
            <v>德惠市教育局</v>
          </cell>
          <cell r="D68" t="str">
            <v>德惠市第三中学</v>
          </cell>
          <cell r="E68" t="str">
            <v>初中政治教师</v>
          </cell>
          <cell r="F68">
            <v>1</v>
          </cell>
          <cell r="G68">
            <v>0</v>
          </cell>
          <cell r="H68">
            <v>1</v>
          </cell>
          <cell r="I68" t="str">
            <v>是</v>
          </cell>
        </row>
        <row r="69">
          <cell r="A69" t="str">
            <v>德惠市第二十九中学中学部初中生物教师</v>
          </cell>
          <cell r="B69">
            <v>68</v>
          </cell>
          <cell r="C69" t="str">
            <v>德惠市教育局</v>
          </cell>
          <cell r="D69" t="str">
            <v>德惠市第二十九中学中学部</v>
          </cell>
          <cell r="E69" t="str">
            <v>初中生物教师</v>
          </cell>
          <cell r="F69">
            <v>1</v>
          </cell>
          <cell r="G69">
            <v>0</v>
          </cell>
          <cell r="H69">
            <v>1</v>
          </cell>
          <cell r="I69" t="str">
            <v>是</v>
          </cell>
        </row>
        <row r="70">
          <cell r="A70" t="str">
            <v>德惠市第二十九中学中学部初中历史教师</v>
          </cell>
          <cell r="B70">
            <v>69</v>
          </cell>
          <cell r="C70" t="str">
            <v>德惠市教育局</v>
          </cell>
          <cell r="D70" t="str">
            <v>德惠市第二十九中学中学部</v>
          </cell>
          <cell r="E70" t="str">
            <v>初中历史教师</v>
          </cell>
          <cell r="F70">
            <v>2</v>
          </cell>
          <cell r="G70">
            <v>0</v>
          </cell>
          <cell r="H70">
            <v>2</v>
          </cell>
          <cell r="I70" t="str">
            <v>是</v>
          </cell>
        </row>
        <row r="71">
          <cell r="A71" t="str">
            <v>德惠市第二十九中学小学部小学语文教师</v>
          </cell>
          <cell r="B71">
            <v>70</v>
          </cell>
          <cell r="C71" t="str">
            <v>德惠市教育局</v>
          </cell>
          <cell r="D71" t="str">
            <v>德惠市第二十九中学小学部</v>
          </cell>
          <cell r="E71" t="str">
            <v>小学语文教师</v>
          </cell>
          <cell r="F71">
            <v>1</v>
          </cell>
          <cell r="G71">
            <v>0</v>
          </cell>
          <cell r="H71">
            <v>1</v>
          </cell>
          <cell r="I71" t="str">
            <v>是</v>
          </cell>
        </row>
        <row r="72">
          <cell r="A72" t="str">
            <v>德惠市第二十九中学小学部小学数学教师</v>
          </cell>
          <cell r="B72">
            <v>71</v>
          </cell>
          <cell r="C72" t="str">
            <v>德惠市教育局</v>
          </cell>
          <cell r="D72" t="str">
            <v>德惠市第二十九中学小学部</v>
          </cell>
          <cell r="E72" t="str">
            <v>小学数学教师</v>
          </cell>
          <cell r="F72">
            <v>1</v>
          </cell>
          <cell r="G72">
            <v>0</v>
          </cell>
          <cell r="H72">
            <v>1</v>
          </cell>
          <cell r="I72" t="str">
            <v>是</v>
          </cell>
        </row>
        <row r="73">
          <cell r="A73" t="str">
            <v>德惠市第二十九中学小学部小学英语教师</v>
          </cell>
          <cell r="B73">
            <v>72</v>
          </cell>
          <cell r="C73" t="str">
            <v>德惠市教育局</v>
          </cell>
          <cell r="D73" t="str">
            <v>德惠市第二十九中学小学部</v>
          </cell>
          <cell r="E73" t="str">
            <v>小学英语教师</v>
          </cell>
          <cell r="F73">
            <v>1</v>
          </cell>
          <cell r="G73">
            <v>0</v>
          </cell>
          <cell r="H73">
            <v>1</v>
          </cell>
          <cell r="I73" t="str">
            <v>是</v>
          </cell>
        </row>
        <row r="74">
          <cell r="A74" t="str">
            <v>德惠市第二十九中学小学部小学道德与法治教师</v>
          </cell>
          <cell r="B74">
            <v>73</v>
          </cell>
          <cell r="C74" t="str">
            <v>德惠市教育局</v>
          </cell>
          <cell r="D74" t="str">
            <v>德惠市第二十九中学小学部</v>
          </cell>
          <cell r="E74" t="str">
            <v>小学道德与法治教师</v>
          </cell>
          <cell r="F74">
            <v>1</v>
          </cell>
          <cell r="G74">
            <v>0</v>
          </cell>
          <cell r="H74">
            <v>1</v>
          </cell>
          <cell r="I74" t="str">
            <v>是</v>
          </cell>
        </row>
        <row r="75">
          <cell r="A75" t="str">
            <v>德惠市第二十九中学小学部小学音乐教师</v>
          </cell>
          <cell r="B75">
            <v>74</v>
          </cell>
          <cell r="C75" t="str">
            <v>德惠市教育局</v>
          </cell>
          <cell r="D75" t="str">
            <v>德惠市第二十九中学小学部</v>
          </cell>
          <cell r="E75" t="str">
            <v>小学音乐教师</v>
          </cell>
          <cell r="F75">
            <v>1</v>
          </cell>
          <cell r="G75">
            <v>0</v>
          </cell>
          <cell r="H75">
            <v>1</v>
          </cell>
          <cell r="I75" t="str">
            <v>是</v>
          </cell>
        </row>
        <row r="76">
          <cell r="A76" t="str">
            <v>德惠市第二十九中学小学部小学体育教师</v>
          </cell>
          <cell r="B76">
            <v>75</v>
          </cell>
          <cell r="C76" t="str">
            <v>德惠市教育局</v>
          </cell>
          <cell r="D76" t="str">
            <v>德惠市第二十九中学小学部</v>
          </cell>
          <cell r="E76" t="str">
            <v>小学体育教师</v>
          </cell>
          <cell r="F76">
            <v>1</v>
          </cell>
          <cell r="G76">
            <v>0</v>
          </cell>
          <cell r="H76">
            <v>1</v>
          </cell>
          <cell r="I76" t="str">
            <v>是</v>
          </cell>
        </row>
        <row r="77">
          <cell r="A77" t="str">
            <v>德惠市实验小学小学语文教师</v>
          </cell>
          <cell r="B77">
            <v>76</v>
          </cell>
          <cell r="C77" t="str">
            <v>德惠市教育局</v>
          </cell>
          <cell r="D77" t="str">
            <v>德惠市实验小学</v>
          </cell>
          <cell r="E77" t="str">
            <v>小学语文教师</v>
          </cell>
          <cell r="F77">
            <v>1</v>
          </cell>
          <cell r="G77">
            <v>0</v>
          </cell>
          <cell r="H77">
            <v>1</v>
          </cell>
          <cell r="I77" t="str">
            <v>是</v>
          </cell>
        </row>
        <row r="78">
          <cell r="A78" t="str">
            <v>德惠市实验小学小学音乐教师</v>
          </cell>
          <cell r="B78">
            <v>77</v>
          </cell>
          <cell r="C78" t="str">
            <v>德惠市教育局</v>
          </cell>
          <cell r="D78" t="str">
            <v>德惠市实验小学</v>
          </cell>
          <cell r="E78" t="str">
            <v>小学音乐教师</v>
          </cell>
          <cell r="F78">
            <v>1</v>
          </cell>
          <cell r="G78">
            <v>0</v>
          </cell>
          <cell r="H78">
            <v>1</v>
          </cell>
          <cell r="I78" t="str">
            <v>是</v>
          </cell>
        </row>
        <row r="79">
          <cell r="A79" t="str">
            <v>德惠市实验小学小学体育教师</v>
          </cell>
          <cell r="B79">
            <v>78</v>
          </cell>
          <cell r="C79" t="str">
            <v>德惠市教育局</v>
          </cell>
          <cell r="D79" t="str">
            <v>德惠市实验小学</v>
          </cell>
          <cell r="E79" t="str">
            <v>小学体育教师</v>
          </cell>
          <cell r="F79">
            <v>1</v>
          </cell>
          <cell r="G79">
            <v>0</v>
          </cell>
          <cell r="H79">
            <v>1</v>
          </cell>
          <cell r="I79" t="str">
            <v>是</v>
          </cell>
        </row>
        <row r="80">
          <cell r="A80" t="str">
            <v>德惠市第一小学小学英语教师</v>
          </cell>
          <cell r="B80">
            <v>79</v>
          </cell>
          <cell r="C80" t="str">
            <v>德惠市教育局</v>
          </cell>
          <cell r="D80" t="str">
            <v>德惠市第一小学</v>
          </cell>
          <cell r="E80" t="str">
            <v>小学英语教师</v>
          </cell>
          <cell r="F80">
            <v>1</v>
          </cell>
          <cell r="G80">
            <v>0</v>
          </cell>
          <cell r="H80">
            <v>1</v>
          </cell>
          <cell r="I80" t="str">
            <v>是</v>
          </cell>
        </row>
        <row r="81">
          <cell r="A81" t="str">
            <v>德惠市第一小学小学体育教师</v>
          </cell>
          <cell r="B81">
            <v>80</v>
          </cell>
          <cell r="C81" t="str">
            <v>德惠市教育局</v>
          </cell>
          <cell r="D81" t="str">
            <v>德惠市第一小学</v>
          </cell>
          <cell r="E81" t="str">
            <v>小学体育教师</v>
          </cell>
          <cell r="F81">
            <v>1</v>
          </cell>
          <cell r="G81">
            <v>0</v>
          </cell>
          <cell r="H81">
            <v>1</v>
          </cell>
          <cell r="I81" t="str">
            <v>是</v>
          </cell>
        </row>
        <row r="82">
          <cell r="A82" t="str">
            <v>德惠市第四小学小学数学教师</v>
          </cell>
          <cell r="B82">
            <v>81</v>
          </cell>
          <cell r="C82" t="str">
            <v>德惠市教育局</v>
          </cell>
          <cell r="D82" t="str">
            <v>德惠市第四小学</v>
          </cell>
          <cell r="E82" t="str">
            <v>小学数学教师</v>
          </cell>
          <cell r="F82">
            <v>1</v>
          </cell>
          <cell r="G82">
            <v>0</v>
          </cell>
          <cell r="H82">
            <v>1</v>
          </cell>
          <cell r="I82" t="str">
            <v>是</v>
          </cell>
        </row>
        <row r="83">
          <cell r="A83" t="str">
            <v>德惠市第四小学小学体育教师</v>
          </cell>
          <cell r="B83">
            <v>82</v>
          </cell>
          <cell r="C83" t="str">
            <v>德惠市教育局</v>
          </cell>
          <cell r="D83" t="str">
            <v>德惠市第四小学</v>
          </cell>
          <cell r="E83" t="str">
            <v>小学体育教师</v>
          </cell>
          <cell r="F83">
            <v>1</v>
          </cell>
          <cell r="G83">
            <v>0</v>
          </cell>
          <cell r="H83">
            <v>1</v>
          </cell>
          <cell r="I83" t="str">
            <v>是</v>
          </cell>
        </row>
        <row r="84">
          <cell r="A84" t="str">
            <v>德惠市第六小学小学语文教师</v>
          </cell>
          <cell r="B84">
            <v>83</v>
          </cell>
          <cell r="C84" t="str">
            <v>德惠市教育局</v>
          </cell>
          <cell r="D84" t="str">
            <v>德惠市第六小学</v>
          </cell>
          <cell r="E84" t="str">
            <v>小学语文教师</v>
          </cell>
          <cell r="F84">
            <v>1</v>
          </cell>
          <cell r="G84">
            <v>0</v>
          </cell>
          <cell r="H84">
            <v>1</v>
          </cell>
          <cell r="I84" t="str">
            <v>是</v>
          </cell>
        </row>
        <row r="85">
          <cell r="A85" t="str">
            <v>德惠市第六小学小学数学教师</v>
          </cell>
          <cell r="B85">
            <v>84</v>
          </cell>
          <cell r="C85" t="str">
            <v>德惠市教育局</v>
          </cell>
          <cell r="D85" t="str">
            <v>德惠市第六小学</v>
          </cell>
          <cell r="E85" t="str">
            <v>小学数学教师</v>
          </cell>
          <cell r="F85">
            <v>1</v>
          </cell>
          <cell r="G85">
            <v>0</v>
          </cell>
          <cell r="H85">
            <v>1</v>
          </cell>
          <cell r="I85" t="str">
            <v>是</v>
          </cell>
        </row>
        <row r="86">
          <cell r="A86" t="str">
            <v>德惠市第六小学小学英语教师</v>
          </cell>
          <cell r="B86">
            <v>85</v>
          </cell>
          <cell r="C86" t="str">
            <v>德惠市教育局</v>
          </cell>
          <cell r="D86" t="str">
            <v>德惠市第六小学</v>
          </cell>
          <cell r="E86" t="str">
            <v>小学英语教师</v>
          </cell>
          <cell r="F86">
            <v>1</v>
          </cell>
          <cell r="G86">
            <v>0</v>
          </cell>
          <cell r="H86">
            <v>1</v>
          </cell>
          <cell r="I86" t="str">
            <v>是</v>
          </cell>
        </row>
        <row r="87">
          <cell r="A87" t="str">
            <v>德惠市第六小学小学音乐教师</v>
          </cell>
          <cell r="B87">
            <v>86</v>
          </cell>
          <cell r="C87" t="str">
            <v>德惠市教育局</v>
          </cell>
          <cell r="D87" t="str">
            <v>德惠市第六小学</v>
          </cell>
          <cell r="E87" t="str">
            <v>小学音乐教师</v>
          </cell>
          <cell r="F87">
            <v>1</v>
          </cell>
          <cell r="G87">
            <v>0</v>
          </cell>
          <cell r="H87">
            <v>1</v>
          </cell>
          <cell r="I87" t="str">
            <v>是</v>
          </cell>
        </row>
        <row r="88">
          <cell r="A88" t="str">
            <v>德惠市第六小学小学体育教师</v>
          </cell>
          <cell r="B88">
            <v>87</v>
          </cell>
          <cell r="C88" t="str">
            <v>德惠市教育局</v>
          </cell>
          <cell r="D88" t="str">
            <v>德惠市第六小学</v>
          </cell>
          <cell r="E88" t="str">
            <v>小学体育教师</v>
          </cell>
          <cell r="F88">
            <v>1</v>
          </cell>
          <cell r="G88">
            <v>0</v>
          </cell>
          <cell r="H88">
            <v>1</v>
          </cell>
          <cell r="I88" t="str">
            <v>是</v>
          </cell>
        </row>
        <row r="89">
          <cell r="A89" t="str">
            <v>德惠市第六小学小学美术教师</v>
          </cell>
          <cell r="B89">
            <v>88</v>
          </cell>
          <cell r="C89" t="str">
            <v>德惠市教育局</v>
          </cell>
          <cell r="D89" t="str">
            <v>德惠市第六小学</v>
          </cell>
          <cell r="E89" t="str">
            <v>小学美术教师</v>
          </cell>
          <cell r="F89">
            <v>1</v>
          </cell>
          <cell r="G89">
            <v>0</v>
          </cell>
          <cell r="H89">
            <v>1</v>
          </cell>
          <cell r="I89" t="str">
            <v>是</v>
          </cell>
        </row>
        <row r="90">
          <cell r="A90" t="str">
            <v>德惠市第六小学小学信息技术教师</v>
          </cell>
          <cell r="B90">
            <v>89</v>
          </cell>
          <cell r="C90" t="str">
            <v>德惠市教育局</v>
          </cell>
          <cell r="D90" t="str">
            <v>德惠市第六小学</v>
          </cell>
          <cell r="E90" t="str">
            <v>小学信息技术教师</v>
          </cell>
          <cell r="F90">
            <v>1</v>
          </cell>
          <cell r="G90">
            <v>0</v>
          </cell>
          <cell r="H90">
            <v>1</v>
          </cell>
          <cell r="I90" t="str">
            <v>是</v>
          </cell>
        </row>
        <row r="91">
          <cell r="A91" t="str">
            <v>德惠市幼儿园学前教师</v>
          </cell>
          <cell r="B91">
            <v>90</v>
          </cell>
          <cell r="C91" t="str">
            <v>德惠市教育局</v>
          </cell>
          <cell r="D91" t="str">
            <v>德惠市幼儿园</v>
          </cell>
          <cell r="E91" t="str">
            <v>学前教师</v>
          </cell>
          <cell r="F91">
            <v>4</v>
          </cell>
          <cell r="G91">
            <v>0</v>
          </cell>
          <cell r="H91">
            <v>4</v>
          </cell>
          <cell r="I91" t="str">
            <v>是</v>
          </cell>
        </row>
        <row r="92">
          <cell r="A92" t="str">
            <v>公主岭市第三中学校高中政治教师</v>
          </cell>
          <cell r="B92">
            <v>91</v>
          </cell>
          <cell r="C92" t="str">
            <v>公主岭市教育局</v>
          </cell>
          <cell r="D92" t="str">
            <v>公主岭市第三中学校</v>
          </cell>
          <cell r="E92" t="str">
            <v>高中政治教师</v>
          </cell>
          <cell r="F92">
            <v>1</v>
          </cell>
          <cell r="G92">
            <v>0</v>
          </cell>
          <cell r="H92">
            <v>1</v>
          </cell>
          <cell r="I92" t="str">
            <v>是</v>
          </cell>
        </row>
        <row r="93">
          <cell r="A93" t="str">
            <v>公主岭市第三中学校高中历史教师</v>
          </cell>
          <cell r="B93">
            <v>92</v>
          </cell>
          <cell r="C93" t="str">
            <v>公主岭市教育局</v>
          </cell>
          <cell r="D93" t="str">
            <v>公主岭市第三中学校</v>
          </cell>
          <cell r="E93" t="str">
            <v>高中历史教师</v>
          </cell>
          <cell r="F93">
            <v>2</v>
          </cell>
          <cell r="G93">
            <v>0</v>
          </cell>
          <cell r="H93">
            <v>2</v>
          </cell>
          <cell r="I93" t="str">
            <v>是</v>
          </cell>
        </row>
        <row r="94">
          <cell r="A94" t="str">
            <v>公主岭市第三中学校高中地理教师</v>
          </cell>
          <cell r="B94">
            <v>93</v>
          </cell>
          <cell r="C94" t="str">
            <v>公主岭市教育局</v>
          </cell>
          <cell r="D94" t="str">
            <v>公主岭市第三中学校</v>
          </cell>
          <cell r="E94" t="str">
            <v>高中地理教师</v>
          </cell>
          <cell r="F94">
            <v>2</v>
          </cell>
          <cell r="G94">
            <v>0</v>
          </cell>
          <cell r="H94">
            <v>2</v>
          </cell>
          <cell r="I94" t="str">
            <v>是</v>
          </cell>
        </row>
        <row r="95">
          <cell r="A95" t="str">
            <v>公主岭市第三中学校高中物理教师</v>
          </cell>
          <cell r="B95">
            <v>94</v>
          </cell>
          <cell r="C95" t="str">
            <v>公主岭市教育局</v>
          </cell>
          <cell r="D95" t="str">
            <v>公主岭市第三中学校</v>
          </cell>
          <cell r="E95" t="str">
            <v>高中物理教师</v>
          </cell>
          <cell r="F95">
            <v>3</v>
          </cell>
          <cell r="G95">
            <v>0</v>
          </cell>
          <cell r="H95">
            <v>3</v>
          </cell>
          <cell r="I95" t="str">
            <v>是</v>
          </cell>
        </row>
        <row r="96">
          <cell r="A96" t="str">
            <v>公主岭市第三中学校高中生物教师</v>
          </cell>
          <cell r="B96">
            <v>95</v>
          </cell>
          <cell r="C96" t="str">
            <v>公主岭市教育局</v>
          </cell>
          <cell r="D96" t="str">
            <v>公主岭市第三中学校</v>
          </cell>
          <cell r="E96" t="str">
            <v>高中生物教师</v>
          </cell>
          <cell r="F96">
            <v>3</v>
          </cell>
          <cell r="G96">
            <v>0</v>
          </cell>
          <cell r="H96">
            <v>3</v>
          </cell>
          <cell r="I96" t="str">
            <v>是</v>
          </cell>
        </row>
        <row r="97">
          <cell r="A97" t="str">
            <v>公主岭市第六中学校高中地理教师</v>
          </cell>
          <cell r="B97">
            <v>96</v>
          </cell>
          <cell r="C97" t="str">
            <v>公主岭市教育局</v>
          </cell>
          <cell r="D97" t="str">
            <v>公主岭市第六中学校</v>
          </cell>
          <cell r="E97" t="str">
            <v>高中地理教师</v>
          </cell>
          <cell r="F97">
            <v>1</v>
          </cell>
          <cell r="G97">
            <v>0</v>
          </cell>
          <cell r="H97">
            <v>1</v>
          </cell>
          <cell r="I97" t="str">
            <v>是</v>
          </cell>
        </row>
        <row r="98">
          <cell r="A98" t="str">
            <v>公主岭市第六中学校高中美术教师</v>
          </cell>
          <cell r="B98">
            <v>97</v>
          </cell>
          <cell r="C98" t="str">
            <v>公主岭市教育局</v>
          </cell>
          <cell r="D98" t="str">
            <v>公主岭市第六中学校</v>
          </cell>
          <cell r="E98" t="str">
            <v>高中美术教师</v>
          </cell>
          <cell r="F98">
            <v>1</v>
          </cell>
          <cell r="G98">
            <v>0</v>
          </cell>
          <cell r="H98">
            <v>1</v>
          </cell>
          <cell r="I98" t="str">
            <v>是</v>
          </cell>
        </row>
        <row r="99">
          <cell r="A99" t="str">
            <v>公主岭市第六中学校高中心理教师</v>
          </cell>
          <cell r="B99">
            <v>98</v>
          </cell>
          <cell r="C99" t="str">
            <v>公主岭市教育局</v>
          </cell>
          <cell r="D99" t="str">
            <v>公主岭市第六中学校</v>
          </cell>
          <cell r="E99" t="str">
            <v>高中心理教师</v>
          </cell>
          <cell r="F99">
            <v>1</v>
          </cell>
          <cell r="G99">
            <v>0</v>
          </cell>
          <cell r="H99">
            <v>1</v>
          </cell>
          <cell r="I99" t="str">
            <v>是</v>
          </cell>
        </row>
        <row r="100">
          <cell r="A100" t="str">
            <v>公主岭市第四中学校初中道德与法治教师</v>
          </cell>
          <cell r="B100">
            <v>99</v>
          </cell>
          <cell r="C100" t="str">
            <v>公主岭市教育局</v>
          </cell>
          <cell r="D100" t="str">
            <v>公主岭市第四中学校</v>
          </cell>
          <cell r="E100" t="str">
            <v>初中道德与法治教师</v>
          </cell>
          <cell r="F100">
            <v>2</v>
          </cell>
          <cell r="G100">
            <v>0</v>
          </cell>
          <cell r="H100">
            <v>2</v>
          </cell>
          <cell r="I100" t="str">
            <v>是</v>
          </cell>
        </row>
        <row r="101">
          <cell r="A101" t="str">
            <v>公主岭市第四中学校初中历史教师</v>
          </cell>
          <cell r="B101">
            <v>100</v>
          </cell>
          <cell r="C101" t="str">
            <v>公主岭市教育局</v>
          </cell>
          <cell r="D101" t="str">
            <v>公主岭市第四中学校</v>
          </cell>
          <cell r="E101" t="str">
            <v>初中历史教师</v>
          </cell>
          <cell r="F101">
            <v>1</v>
          </cell>
          <cell r="G101">
            <v>0</v>
          </cell>
          <cell r="H101">
            <v>1</v>
          </cell>
          <cell r="I101" t="str">
            <v>是</v>
          </cell>
        </row>
        <row r="102">
          <cell r="A102" t="str">
            <v>公主岭市第四中学校初中地理教师</v>
          </cell>
          <cell r="B102">
            <v>101</v>
          </cell>
          <cell r="C102" t="str">
            <v>公主岭市教育局</v>
          </cell>
          <cell r="D102" t="str">
            <v>公主岭市第四中学校</v>
          </cell>
          <cell r="E102" t="str">
            <v>初中地理教师</v>
          </cell>
          <cell r="F102">
            <v>1</v>
          </cell>
          <cell r="G102">
            <v>0</v>
          </cell>
          <cell r="H102">
            <v>1</v>
          </cell>
          <cell r="I102" t="str">
            <v>是</v>
          </cell>
        </row>
        <row r="103">
          <cell r="A103" t="str">
            <v>公主岭市第四中学校初中生物教师</v>
          </cell>
          <cell r="B103">
            <v>102</v>
          </cell>
          <cell r="C103" t="str">
            <v>公主岭市教育局</v>
          </cell>
          <cell r="D103" t="str">
            <v>公主岭市第四中学校</v>
          </cell>
          <cell r="E103" t="str">
            <v>初中生物教师</v>
          </cell>
          <cell r="F103">
            <v>2</v>
          </cell>
          <cell r="G103">
            <v>0</v>
          </cell>
          <cell r="H103">
            <v>2</v>
          </cell>
          <cell r="I103" t="str">
            <v>是</v>
          </cell>
        </row>
        <row r="104">
          <cell r="A104" t="str">
            <v>公主岭市第四中学校初中信息技术教师</v>
          </cell>
          <cell r="B104">
            <v>103</v>
          </cell>
          <cell r="C104" t="str">
            <v>公主岭市教育局</v>
          </cell>
          <cell r="D104" t="str">
            <v>公主岭市第四中学校</v>
          </cell>
          <cell r="E104" t="str">
            <v>初中信息技术教师</v>
          </cell>
          <cell r="F104">
            <v>1</v>
          </cell>
          <cell r="G104">
            <v>0</v>
          </cell>
          <cell r="H104">
            <v>1</v>
          </cell>
          <cell r="I104" t="str">
            <v>是</v>
          </cell>
        </row>
        <row r="105">
          <cell r="A105" t="str">
            <v>公主岭市第七中学校初中生物教师</v>
          </cell>
          <cell r="B105">
            <v>104</v>
          </cell>
          <cell r="C105" t="str">
            <v>公主岭市教育局</v>
          </cell>
          <cell r="D105" t="str">
            <v>公主岭市第七中学校</v>
          </cell>
          <cell r="E105" t="str">
            <v>初中生物教师</v>
          </cell>
          <cell r="F105">
            <v>1</v>
          </cell>
          <cell r="G105">
            <v>0</v>
          </cell>
          <cell r="H105">
            <v>1</v>
          </cell>
          <cell r="I105" t="str">
            <v>是</v>
          </cell>
        </row>
        <row r="106">
          <cell r="A106" t="str">
            <v>公主岭市第七中学校初中体育教师</v>
          </cell>
          <cell r="B106">
            <v>105</v>
          </cell>
          <cell r="C106" t="str">
            <v>公主岭市教育局</v>
          </cell>
          <cell r="D106" t="str">
            <v>公主岭市第七中学校</v>
          </cell>
          <cell r="E106" t="str">
            <v>初中体育教师</v>
          </cell>
          <cell r="F106">
            <v>1</v>
          </cell>
          <cell r="G106">
            <v>0</v>
          </cell>
          <cell r="H106">
            <v>1</v>
          </cell>
          <cell r="I106" t="str">
            <v>是</v>
          </cell>
        </row>
        <row r="107">
          <cell r="A107" t="str">
            <v>公主岭市第八中学校初中语文教师</v>
          </cell>
          <cell r="B107">
            <v>106</v>
          </cell>
          <cell r="C107" t="str">
            <v>公主岭市教育局</v>
          </cell>
          <cell r="D107" t="str">
            <v>公主岭市第八中学校</v>
          </cell>
          <cell r="E107" t="str">
            <v>初中语文教师</v>
          </cell>
          <cell r="F107">
            <v>1</v>
          </cell>
          <cell r="G107">
            <v>0</v>
          </cell>
          <cell r="H107">
            <v>1</v>
          </cell>
          <cell r="I107" t="str">
            <v>是</v>
          </cell>
        </row>
        <row r="108">
          <cell r="A108" t="str">
            <v>公主岭市第八中学校初中道德与法治教师</v>
          </cell>
          <cell r="B108">
            <v>107</v>
          </cell>
          <cell r="C108" t="str">
            <v>公主岭市教育局</v>
          </cell>
          <cell r="D108" t="str">
            <v>公主岭市第八中学校</v>
          </cell>
          <cell r="E108" t="str">
            <v>初中道德与法治教师</v>
          </cell>
          <cell r="F108">
            <v>1</v>
          </cell>
          <cell r="G108">
            <v>0</v>
          </cell>
          <cell r="H108">
            <v>1</v>
          </cell>
          <cell r="I108" t="str">
            <v>是</v>
          </cell>
        </row>
        <row r="109">
          <cell r="A109" t="str">
            <v>公主岭市第八中学校小学英语教师</v>
          </cell>
          <cell r="B109">
            <v>108</v>
          </cell>
          <cell r="C109" t="str">
            <v>公主岭市教育局</v>
          </cell>
          <cell r="D109" t="str">
            <v>公主岭市第八中学校</v>
          </cell>
          <cell r="E109" t="str">
            <v>小学英语教师</v>
          </cell>
          <cell r="F109">
            <v>1</v>
          </cell>
          <cell r="G109">
            <v>0</v>
          </cell>
          <cell r="H109">
            <v>1</v>
          </cell>
          <cell r="I109" t="str">
            <v>是</v>
          </cell>
        </row>
        <row r="110">
          <cell r="A110" t="str">
            <v>公主岭市实验小学校小学语文教师</v>
          </cell>
          <cell r="B110">
            <v>109</v>
          </cell>
          <cell r="C110" t="str">
            <v>公主岭市教育局</v>
          </cell>
          <cell r="D110" t="str">
            <v>公主岭市实验小学校</v>
          </cell>
          <cell r="E110" t="str">
            <v>小学语文教师</v>
          </cell>
          <cell r="F110">
            <v>2</v>
          </cell>
          <cell r="G110">
            <v>0</v>
          </cell>
          <cell r="H110">
            <v>2</v>
          </cell>
          <cell r="I110" t="str">
            <v>是</v>
          </cell>
        </row>
        <row r="111">
          <cell r="A111" t="str">
            <v>公主岭市实验小学校小学道德与法治教师</v>
          </cell>
          <cell r="B111">
            <v>110</v>
          </cell>
          <cell r="C111" t="str">
            <v>公主岭市教育局</v>
          </cell>
          <cell r="D111" t="str">
            <v>公主岭市实验小学校</v>
          </cell>
          <cell r="E111" t="str">
            <v>小学道德与法治教师</v>
          </cell>
          <cell r="F111">
            <v>2</v>
          </cell>
          <cell r="G111">
            <v>0</v>
          </cell>
          <cell r="H111">
            <v>2</v>
          </cell>
          <cell r="I111" t="str">
            <v>是</v>
          </cell>
        </row>
        <row r="112">
          <cell r="A112" t="str">
            <v>公主岭市实验小学校小学信息技术教师</v>
          </cell>
          <cell r="B112">
            <v>111</v>
          </cell>
          <cell r="C112" t="str">
            <v>公主岭市教育局</v>
          </cell>
          <cell r="D112" t="str">
            <v>公主岭市实验小学校</v>
          </cell>
          <cell r="E112" t="str">
            <v>小学信息技术教师</v>
          </cell>
          <cell r="F112">
            <v>1</v>
          </cell>
          <cell r="G112">
            <v>0</v>
          </cell>
          <cell r="H112">
            <v>1</v>
          </cell>
          <cell r="I112" t="str">
            <v>是</v>
          </cell>
        </row>
        <row r="113">
          <cell r="A113" t="str">
            <v>公主岭市岭西小学校小学体育教师</v>
          </cell>
          <cell r="B113">
            <v>112</v>
          </cell>
          <cell r="C113" t="str">
            <v>公主岭市教育局</v>
          </cell>
          <cell r="D113" t="str">
            <v>公主岭市岭西小学校</v>
          </cell>
          <cell r="E113" t="str">
            <v>小学体育教师</v>
          </cell>
          <cell r="F113">
            <v>3</v>
          </cell>
          <cell r="G113">
            <v>0</v>
          </cell>
          <cell r="H113">
            <v>3</v>
          </cell>
          <cell r="I113" t="str">
            <v>是</v>
          </cell>
        </row>
        <row r="114">
          <cell r="A114" t="str">
            <v>公主岭市实验小学校小学体育教师</v>
          </cell>
          <cell r="B114">
            <v>113</v>
          </cell>
          <cell r="C114" t="str">
            <v>公主岭市教育局</v>
          </cell>
          <cell r="D114" t="str">
            <v>公主岭市实验小学校</v>
          </cell>
          <cell r="E114" t="str">
            <v>小学体育教师</v>
          </cell>
          <cell r="F114">
            <v>5</v>
          </cell>
          <cell r="G114">
            <v>2</v>
          </cell>
          <cell r="H114">
            <v>3</v>
          </cell>
          <cell r="I114" t="str">
            <v>是</v>
          </cell>
        </row>
        <row r="115">
          <cell r="A115" t="str">
            <v>公主岭市实验小学校小学音乐教师</v>
          </cell>
          <cell r="B115">
            <v>114</v>
          </cell>
          <cell r="C115" t="str">
            <v>公主岭市教育局</v>
          </cell>
          <cell r="D115" t="str">
            <v>公主岭市实验小学校</v>
          </cell>
          <cell r="E115" t="str">
            <v>小学音乐教师</v>
          </cell>
          <cell r="F115">
            <v>2</v>
          </cell>
          <cell r="G115">
            <v>1</v>
          </cell>
          <cell r="H115">
            <v>1</v>
          </cell>
          <cell r="I115" t="str">
            <v>是</v>
          </cell>
        </row>
        <row r="116">
          <cell r="A116" t="str">
            <v>榆树市实验高级中学校高中语文教师</v>
          </cell>
          <cell r="B116">
            <v>115</v>
          </cell>
          <cell r="C116" t="str">
            <v>榆树市教育局</v>
          </cell>
          <cell r="D116" t="str">
            <v>榆树市实验高级中学校</v>
          </cell>
          <cell r="E116" t="str">
            <v>高中语文教师</v>
          </cell>
          <cell r="F116">
            <v>1</v>
          </cell>
          <cell r="G116">
            <v>0</v>
          </cell>
          <cell r="H116">
            <v>1</v>
          </cell>
          <cell r="I116" t="str">
            <v>是</v>
          </cell>
        </row>
        <row r="117">
          <cell r="A117" t="str">
            <v>榆树市第一高级中学校高中数学教师</v>
          </cell>
          <cell r="B117">
            <v>116</v>
          </cell>
          <cell r="C117" t="str">
            <v>榆树市教育局</v>
          </cell>
          <cell r="D117" t="str">
            <v>榆树市第一高级中学校</v>
          </cell>
          <cell r="E117" t="str">
            <v>高中数学教师</v>
          </cell>
          <cell r="F117">
            <v>1</v>
          </cell>
          <cell r="G117">
            <v>0</v>
          </cell>
          <cell r="H117">
            <v>1</v>
          </cell>
          <cell r="I117" t="str">
            <v>是</v>
          </cell>
        </row>
        <row r="118">
          <cell r="A118" t="str">
            <v>榆树市第一高级中学校高中语文教师</v>
          </cell>
          <cell r="B118">
            <v>117</v>
          </cell>
          <cell r="C118" t="str">
            <v>榆树市教育局</v>
          </cell>
          <cell r="D118" t="str">
            <v>榆树市第一高级中学校</v>
          </cell>
          <cell r="E118" t="str">
            <v>高中语文教师</v>
          </cell>
          <cell r="F118">
            <v>1</v>
          </cell>
          <cell r="G118">
            <v>0</v>
          </cell>
          <cell r="H118">
            <v>1</v>
          </cell>
          <cell r="I118" t="str">
            <v>是</v>
          </cell>
        </row>
        <row r="119">
          <cell r="A119" t="str">
            <v>榆树市第一高级中学校高中历史老师</v>
          </cell>
          <cell r="B119">
            <v>118</v>
          </cell>
          <cell r="C119" t="str">
            <v>榆树市教育局</v>
          </cell>
          <cell r="D119" t="str">
            <v>榆树市第一高级中学校</v>
          </cell>
          <cell r="E119" t="str">
            <v>高中历史老师</v>
          </cell>
          <cell r="F119">
            <v>1</v>
          </cell>
          <cell r="G119">
            <v>0</v>
          </cell>
          <cell r="H119">
            <v>1</v>
          </cell>
          <cell r="I119" t="str">
            <v>是</v>
          </cell>
        </row>
        <row r="120">
          <cell r="A120" t="str">
            <v>榆树市第一高级中学校高中政治教师</v>
          </cell>
          <cell r="B120">
            <v>119</v>
          </cell>
          <cell r="C120" t="str">
            <v>榆树市教育局</v>
          </cell>
          <cell r="D120" t="str">
            <v>榆树市第一高级中学校</v>
          </cell>
          <cell r="E120" t="str">
            <v>高中政治教师</v>
          </cell>
          <cell r="F120">
            <v>1</v>
          </cell>
          <cell r="G120">
            <v>0</v>
          </cell>
          <cell r="H120">
            <v>1</v>
          </cell>
          <cell r="I120" t="str">
            <v>是</v>
          </cell>
        </row>
        <row r="121">
          <cell r="A121" t="str">
            <v>长春市榆树高级中学校高中信息技术教师</v>
          </cell>
          <cell r="B121">
            <v>120</v>
          </cell>
          <cell r="C121" t="str">
            <v>榆树市教育局</v>
          </cell>
          <cell r="D121" t="str">
            <v>长春市榆树高级中学校</v>
          </cell>
          <cell r="E121" t="str">
            <v>高中信息技术教师</v>
          </cell>
          <cell r="F121">
            <v>1</v>
          </cell>
          <cell r="G121">
            <v>0</v>
          </cell>
          <cell r="H121">
            <v>1</v>
          </cell>
          <cell r="I121" t="str">
            <v>是</v>
          </cell>
        </row>
        <row r="122">
          <cell r="A122" t="str">
            <v>榆树市实验小学校小学体育教师</v>
          </cell>
          <cell r="B122">
            <v>121</v>
          </cell>
          <cell r="C122" t="str">
            <v>榆树市教育局</v>
          </cell>
          <cell r="D122" t="str">
            <v>榆树市实验小学校</v>
          </cell>
          <cell r="E122" t="str">
            <v>小学体育教师</v>
          </cell>
          <cell r="F122">
            <v>1</v>
          </cell>
          <cell r="G122">
            <v>0</v>
          </cell>
          <cell r="H122">
            <v>1</v>
          </cell>
          <cell r="I122" t="str">
            <v>是</v>
          </cell>
        </row>
        <row r="123">
          <cell r="A123" t="str">
            <v>榆树市第二实验小学校小学数学教师</v>
          </cell>
          <cell r="B123">
            <v>122</v>
          </cell>
          <cell r="C123" t="str">
            <v>榆树市教育局</v>
          </cell>
          <cell r="D123" t="str">
            <v>榆树市第二实验小学校</v>
          </cell>
          <cell r="E123" t="str">
            <v>小学数学教师</v>
          </cell>
          <cell r="F123">
            <v>1</v>
          </cell>
          <cell r="G123">
            <v>0</v>
          </cell>
          <cell r="H123">
            <v>1</v>
          </cell>
          <cell r="I123" t="str">
            <v>是</v>
          </cell>
        </row>
        <row r="124">
          <cell r="A124" t="str">
            <v>榆树市第四小学校小学语文教师</v>
          </cell>
          <cell r="B124">
            <v>123</v>
          </cell>
          <cell r="C124" t="str">
            <v>榆树市教育局</v>
          </cell>
          <cell r="D124" t="str">
            <v>榆树市第四小学校</v>
          </cell>
          <cell r="E124" t="str">
            <v>小学语文教师</v>
          </cell>
          <cell r="F124">
            <v>1</v>
          </cell>
          <cell r="G124">
            <v>0</v>
          </cell>
          <cell r="H124">
            <v>1</v>
          </cell>
          <cell r="I124" t="str">
            <v>是</v>
          </cell>
        </row>
        <row r="125">
          <cell r="A125" t="str">
            <v>榆树市第一小学校小学体育教师</v>
          </cell>
          <cell r="B125">
            <v>124</v>
          </cell>
          <cell r="C125" t="str">
            <v>榆树市教育局</v>
          </cell>
          <cell r="D125" t="str">
            <v>榆树市第一小学校</v>
          </cell>
          <cell r="E125" t="str">
            <v>小学体育教师</v>
          </cell>
          <cell r="F125">
            <v>1</v>
          </cell>
          <cell r="G125">
            <v>0</v>
          </cell>
          <cell r="H125">
            <v>1</v>
          </cell>
          <cell r="I125" t="str">
            <v>是</v>
          </cell>
        </row>
        <row r="126">
          <cell r="A126" t="str">
            <v>长春经济技术开发区育隆学校初中语文教师</v>
          </cell>
          <cell r="B126">
            <v>125</v>
          </cell>
          <cell r="C126" t="str">
            <v>长春经济技术开发区文教局</v>
          </cell>
          <cell r="D126" t="str">
            <v>长春经济技术开发区育隆学校</v>
          </cell>
          <cell r="E126" t="str">
            <v>初中语文教师</v>
          </cell>
          <cell r="F126">
            <v>1</v>
          </cell>
          <cell r="G126">
            <v>0</v>
          </cell>
          <cell r="H126">
            <v>1</v>
          </cell>
          <cell r="I126" t="str">
            <v>是</v>
          </cell>
        </row>
        <row r="127">
          <cell r="A127" t="str">
            <v>长春经济技术开发区育隆学校初中数学教师</v>
          </cell>
          <cell r="B127">
            <v>126</v>
          </cell>
          <cell r="C127" t="str">
            <v>长春经济技术开发区文教局</v>
          </cell>
          <cell r="D127" t="str">
            <v>长春经济技术开发区育隆学校</v>
          </cell>
          <cell r="E127" t="str">
            <v>初中数学教师</v>
          </cell>
          <cell r="F127">
            <v>1</v>
          </cell>
          <cell r="G127">
            <v>0</v>
          </cell>
          <cell r="H127">
            <v>1</v>
          </cell>
          <cell r="I127" t="str">
            <v>是</v>
          </cell>
        </row>
        <row r="128">
          <cell r="A128" t="str">
            <v>长春经济技术开发区育隆学校初中英语教师</v>
          </cell>
          <cell r="B128">
            <v>127</v>
          </cell>
          <cell r="C128" t="str">
            <v>长春经济技术开发区文教局</v>
          </cell>
          <cell r="D128" t="str">
            <v>长春经济技术开发区育隆学校</v>
          </cell>
          <cell r="E128" t="str">
            <v>初中英语教师</v>
          </cell>
          <cell r="F128">
            <v>1</v>
          </cell>
          <cell r="G128">
            <v>0</v>
          </cell>
          <cell r="H128">
            <v>1</v>
          </cell>
          <cell r="I128" t="str">
            <v>是</v>
          </cell>
        </row>
        <row r="129">
          <cell r="A129" t="str">
            <v>长春经济技术开发区洋浦学校初中语文教师</v>
          </cell>
          <cell r="B129">
            <v>128</v>
          </cell>
          <cell r="C129" t="str">
            <v>长春经济技术开发区文教局</v>
          </cell>
          <cell r="D129" t="str">
            <v>长春经济技术开发区洋浦学校</v>
          </cell>
          <cell r="E129" t="str">
            <v>初中语文教师</v>
          </cell>
          <cell r="F129">
            <v>1</v>
          </cell>
          <cell r="G129">
            <v>0</v>
          </cell>
          <cell r="H129">
            <v>1</v>
          </cell>
          <cell r="I129" t="str">
            <v>是</v>
          </cell>
        </row>
        <row r="130">
          <cell r="A130" t="str">
            <v>长春经济技术开发区洋浦学校初中数学教师</v>
          </cell>
          <cell r="B130">
            <v>129</v>
          </cell>
          <cell r="C130" t="str">
            <v>长春经济技术开发区文教局</v>
          </cell>
          <cell r="D130" t="str">
            <v>长春经济技术开发区洋浦学校</v>
          </cell>
          <cell r="E130" t="str">
            <v>初中数学教师</v>
          </cell>
          <cell r="F130">
            <v>1</v>
          </cell>
          <cell r="G130">
            <v>0</v>
          </cell>
          <cell r="H130">
            <v>1</v>
          </cell>
          <cell r="I130" t="str">
            <v>是</v>
          </cell>
        </row>
        <row r="131">
          <cell r="A131" t="str">
            <v>长春经济技术开发区力行学校小学语文教师</v>
          </cell>
          <cell r="B131">
            <v>130</v>
          </cell>
          <cell r="C131" t="str">
            <v>长春经济技术开发区文教局</v>
          </cell>
          <cell r="D131" t="str">
            <v>长春经济技术开发区力行学校</v>
          </cell>
          <cell r="E131" t="str">
            <v>小学语文教师</v>
          </cell>
          <cell r="F131">
            <v>1</v>
          </cell>
          <cell r="G131">
            <v>0</v>
          </cell>
          <cell r="H131">
            <v>1</v>
          </cell>
          <cell r="I131" t="str">
            <v>是</v>
          </cell>
        </row>
        <row r="132">
          <cell r="A132" t="str">
            <v>长春经济技术开发区力行学校小学数学教师</v>
          </cell>
          <cell r="B132">
            <v>131</v>
          </cell>
          <cell r="C132" t="str">
            <v>长春经济技术开发区文教局</v>
          </cell>
          <cell r="D132" t="str">
            <v>长春经济技术开发区力行学校</v>
          </cell>
          <cell r="E132" t="str">
            <v>小学数学教师</v>
          </cell>
          <cell r="F132">
            <v>1</v>
          </cell>
          <cell r="G132">
            <v>0</v>
          </cell>
          <cell r="H132">
            <v>1</v>
          </cell>
          <cell r="I132" t="str">
            <v>是</v>
          </cell>
        </row>
        <row r="133">
          <cell r="A133" t="str">
            <v>长春经济技术开发区昆山学校小学语文教师</v>
          </cell>
          <cell r="B133">
            <v>132</v>
          </cell>
          <cell r="C133" t="str">
            <v>长春经济技术开发区文教局</v>
          </cell>
          <cell r="D133" t="str">
            <v>长春经济技术开发区昆山学校</v>
          </cell>
          <cell r="E133" t="str">
            <v>小学语文教师</v>
          </cell>
          <cell r="F133">
            <v>1</v>
          </cell>
          <cell r="G133">
            <v>0</v>
          </cell>
          <cell r="H133">
            <v>1</v>
          </cell>
          <cell r="I133" t="str">
            <v>是</v>
          </cell>
        </row>
        <row r="134">
          <cell r="A134" t="str">
            <v>长春汽车经济技术开发区第六中学高中通用技术教师</v>
          </cell>
          <cell r="B134">
            <v>133</v>
          </cell>
          <cell r="C134" t="str">
            <v>长春汽车经济技术开发区教育局</v>
          </cell>
          <cell r="D134" t="str">
            <v>长春汽车经济技术开发区第六中学</v>
          </cell>
          <cell r="E134" t="str">
            <v>高中通用技术教师</v>
          </cell>
          <cell r="F134">
            <v>1</v>
          </cell>
          <cell r="G134">
            <v>0</v>
          </cell>
          <cell r="H134">
            <v>1</v>
          </cell>
          <cell r="I134" t="str">
            <v>是</v>
          </cell>
        </row>
        <row r="135">
          <cell r="A135" t="str">
            <v>长春汽车经济技术开发区第一中学初中历史教师</v>
          </cell>
          <cell r="B135">
            <v>134</v>
          </cell>
          <cell r="C135" t="str">
            <v>长春汽车经济技术开发区教育局</v>
          </cell>
          <cell r="D135" t="str">
            <v>长春汽车经济技术开发区第一中学</v>
          </cell>
          <cell r="E135" t="str">
            <v>初中历史教师</v>
          </cell>
          <cell r="F135">
            <v>1</v>
          </cell>
          <cell r="G135">
            <v>0</v>
          </cell>
          <cell r="H135">
            <v>1</v>
          </cell>
          <cell r="I135" t="str">
            <v>是</v>
          </cell>
        </row>
        <row r="136">
          <cell r="A136" t="str">
            <v>长春汽车经济技术开发区第一小学小学语文教师</v>
          </cell>
          <cell r="B136">
            <v>135</v>
          </cell>
          <cell r="C136" t="str">
            <v>长春汽车经济技术开发区教育局</v>
          </cell>
          <cell r="D136" t="str">
            <v>长春汽车经济技术开发区第一小学</v>
          </cell>
          <cell r="E136" t="str">
            <v>小学语文教师</v>
          </cell>
          <cell r="F136">
            <v>1</v>
          </cell>
          <cell r="G136">
            <v>0</v>
          </cell>
          <cell r="H136">
            <v>1</v>
          </cell>
          <cell r="I136" t="str">
            <v>是</v>
          </cell>
        </row>
        <row r="137">
          <cell r="A137" t="str">
            <v>长春汽车经济技术开发区第七小学小学语文教师</v>
          </cell>
          <cell r="B137">
            <v>136</v>
          </cell>
          <cell r="C137" t="str">
            <v>长春汽车经济技术开发区教育局</v>
          </cell>
          <cell r="D137" t="str">
            <v>长春汽车经济技术开发区第七小学</v>
          </cell>
          <cell r="E137" t="str">
            <v>小学语文教师</v>
          </cell>
          <cell r="F137">
            <v>1</v>
          </cell>
          <cell r="G137">
            <v>0</v>
          </cell>
          <cell r="H137">
            <v>1</v>
          </cell>
          <cell r="I137" t="str">
            <v>是</v>
          </cell>
        </row>
        <row r="138">
          <cell r="A138" t="str">
            <v>长春汽车经济技术开发区第一小学小学数学教师</v>
          </cell>
          <cell r="B138">
            <v>137</v>
          </cell>
          <cell r="C138" t="str">
            <v>长春汽车经济技术开发区教育局</v>
          </cell>
          <cell r="D138" t="str">
            <v>长春汽车经济技术开发区第一小学</v>
          </cell>
          <cell r="E138" t="str">
            <v>小学数学教师</v>
          </cell>
          <cell r="F138">
            <v>1</v>
          </cell>
          <cell r="G138">
            <v>0</v>
          </cell>
          <cell r="H138">
            <v>1</v>
          </cell>
          <cell r="I138" t="str">
            <v>是</v>
          </cell>
        </row>
        <row r="139">
          <cell r="A139" t="str">
            <v>长春汽车经济技术开发区第十二小学小学语文教师</v>
          </cell>
          <cell r="B139">
            <v>138</v>
          </cell>
          <cell r="C139" t="str">
            <v>长春汽车经济技术开发区教育局</v>
          </cell>
          <cell r="D139" t="str">
            <v>长春汽车经济技术开发区第十二小学</v>
          </cell>
          <cell r="E139" t="str">
            <v>小学语文教师</v>
          </cell>
          <cell r="F139">
            <v>2</v>
          </cell>
          <cell r="G139">
            <v>0</v>
          </cell>
          <cell r="H139">
            <v>2</v>
          </cell>
          <cell r="I139" t="str">
            <v>是</v>
          </cell>
        </row>
        <row r="140">
          <cell r="A140" t="str">
            <v>长春汽车经济技术开发区第十三小学小学语文教师</v>
          </cell>
          <cell r="B140">
            <v>139</v>
          </cell>
          <cell r="C140" t="str">
            <v>长春汽车经济技术开发区教育局</v>
          </cell>
          <cell r="D140" t="str">
            <v>长春汽车经济技术开发区第十三小学</v>
          </cell>
          <cell r="E140" t="str">
            <v>小学语文教师</v>
          </cell>
          <cell r="F140">
            <v>2</v>
          </cell>
          <cell r="G140">
            <v>0</v>
          </cell>
          <cell r="H140">
            <v>2</v>
          </cell>
          <cell r="I140" t="str">
            <v>是</v>
          </cell>
        </row>
        <row r="141">
          <cell r="A141" t="str">
            <v>长春汽车经济技术开发区第十二小学小学信息技术教师</v>
          </cell>
          <cell r="B141">
            <v>140</v>
          </cell>
          <cell r="C141" t="str">
            <v>长春汽车经济技术开发区教育局</v>
          </cell>
          <cell r="D141" t="str">
            <v>长春汽车经济技术开发区第十二小学</v>
          </cell>
          <cell r="E141" t="str">
            <v>小学信息技术教师</v>
          </cell>
          <cell r="F141">
            <v>1</v>
          </cell>
          <cell r="G141">
            <v>0</v>
          </cell>
          <cell r="H141">
            <v>1</v>
          </cell>
          <cell r="I141" t="str">
            <v>是</v>
          </cell>
        </row>
        <row r="142">
          <cell r="A142" t="str">
            <v>长春汽车经济技术开发区第十三小学小学数学教师</v>
          </cell>
          <cell r="B142">
            <v>141</v>
          </cell>
          <cell r="C142" t="str">
            <v>长春汽车经济技术开发区教育局</v>
          </cell>
          <cell r="D142" t="str">
            <v>长春汽车经济技术开发区第十三小学</v>
          </cell>
          <cell r="E142" t="str">
            <v>小学数学教师</v>
          </cell>
          <cell r="F142">
            <v>1</v>
          </cell>
          <cell r="G142">
            <v>0</v>
          </cell>
          <cell r="H142">
            <v>1</v>
          </cell>
          <cell r="I142" t="str">
            <v>是</v>
          </cell>
        </row>
        <row r="143">
          <cell r="A143" t="str">
            <v>长春汽车经济技术开发区长沈路学校小学语文教师</v>
          </cell>
          <cell r="B143">
            <v>142</v>
          </cell>
          <cell r="C143" t="str">
            <v>长春汽车经济技术开发区教育局</v>
          </cell>
          <cell r="D143" t="str">
            <v>长春汽车经济技术开发区长沈路学校</v>
          </cell>
          <cell r="E143" t="str">
            <v>小学语文教师</v>
          </cell>
          <cell r="F143">
            <v>1</v>
          </cell>
          <cell r="G143">
            <v>0</v>
          </cell>
          <cell r="H143">
            <v>1</v>
          </cell>
          <cell r="I143" t="str">
            <v>是</v>
          </cell>
        </row>
        <row r="144">
          <cell r="A144" t="str">
            <v>长春汽车经济技术开发区第二实验学校小学体育教师</v>
          </cell>
          <cell r="B144">
            <v>143</v>
          </cell>
          <cell r="C144" t="str">
            <v>长春汽车经济技术开发区教育局</v>
          </cell>
          <cell r="D144" t="str">
            <v>长春汽车经济技术开发区第二实验学校</v>
          </cell>
          <cell r="E144" t="str">
            <v>小学体育教师</v>
          </cell>
          <cell r="F144">
            <v>1</v>
          </cell>
          <cell r="G144">
            <v>0</v>
          </cell>
          <cell r="H144">
            <v>1</v>
          </cell>
          <cell r="I144" t="str">
            <v>是</v>
          </cell>
        </row>
        <row r="145">
          <cell r="A145" t="str">
            <v>长春汽车经济技术开发区第二实验学校小学数学教师</v>
          </cell>
          <cell r="B145">
            <v>144</v>
          </cell>
          <cell r="C145" t="str">
            <v>长春汽车经济技术开发区教育局</v>
          </cell>
          <cell r="D145" t="str">
            <v>长春汽车经济技术开发区第二实验学校</v>
          </cell>
          <cell r="E145" t="str">
            <v>小学数学教师</v>
          </cell>
          <cell r="F145">
            <v>2</v>
          </cell>
          <cell r="G145">
            <v>0</v>
          </cell>
          <cell r="H145">
            <v>2</v>
          </cell>
          <cell r="I145" t="str">
            <v>是</v>
          </cell>
        </row>
        <row r="146">
          <cell r="A146" t="str">
            <v>长春汽车经济技术开发区东风学校小学语文教师</v>
          </cell>
          <cell r="B146">
            <v>145</v>
          </cell>
          <cell r="C146" t="str">
            <v>长春汽车经济技术开发区教育局</v>
          </cell>
          <cell r="D146" t="str">
            <v>长春汽车经济技术开发区东风学校</v>
          </cell>
          <cell r="E146" t="str">
            <v>小学语文教师</v>
          </cell>
          <cell r="F146">
            <v>2</v>
          </cell>
          <cell r="G146">
            <v>0</v>
          </cell>
          <cell r="H146">
            <v>2</v>
          </cell>
          <cell r="I146" t="str">
            <v>是</v>
          </cell>
        </row>
        <row r="147">
          <cell r="A147" t="str">
            <v>长春汽车经济技术开发区东风学校小学数学教师</v>
          </cell>
          <cell r="B147">
            <v>146</v>
          </cell>
          <cell r="C147" t="str">
            <v>长春汽车经济技术开发区教育局</v>
          </cell>
          <cell r="D147" t="str">
            <v>长春汽车经济技术开发区东风学校</v>
          </cell>
          <cell r="E147" t="str">
            <v>小学数学教师</v>
          </cell>
          <cell r="F147">
            <v>1</v>
          </cell>
          <cell r="G147">
            <v>0</v>
          </cell>
          <cell r="H147">
            <v>1</v>
          </cell>
          <cell r="I147" t="str">
            <v>是</v>
          </cell>
        </row>
        <row r="148">
          <cell r="A148" t="str">
            <v>长春汽车经济技术开发区第十中学初中语文教师</v>
          </cell>
          <cell r="B148">
            <v>147</v>
          </cell>
          <cell r="C148" t="str">
            <v>长春汽车经济技术开发区教育局</v>
          </cell>
          <cell r="D148" t="str">
            <v>长春汽车经济技术开发区第十中学</v>
          </cell>
          <cell r="E148" t="str">
            <v>初中语文教师</v>
          </cell>
          <cell r="F148">
            <v>1</v>
          </cell>
          <cell r="G148">
            <v>0</v>
          </cell>
          <cell r="H148">
            <v>1</v>
          </cell>
          <cell r="I148" t="str">
            <v>是</v>
          </cell>
        </row>
        <row r="149">
          <cell r="A149" t="str">
            <v>长春汽车经济技术开发区西湖实验学校小学数学教师</v>
          </cell>
          <cell r="B149">
            <v>148</v>
          </cell>
          <cell r="C149" t="str">
            <v>长春汽车经济技术开发区教育局</v>
          </cell>
          <cell r="D149" t="str">
            <v>长春汽车经济技术开发区西湖实验学校</v>
          </cell>
          <cell r="E149" t="str">
            <v>小学数学教师</v>
          </cell>
          <cell r="F149">
            <v>1</v>
          </cell>
          <cell r="G149">
            <v>0</v>
          </cell>
          <cell r="H149">
            <v>1</v>
          </cell>
          <cell r="I149" t="str">
            <v>是</v>
          </cell>
        </row>
        <row r="150">
          <cell r="A150" t="str">
            <v>长春汽车经济技术开发区东风幼儿园幼儿教师</v>
          </cell>
          <cell r="B150">
            <v>149</v>
          </cell>
          <cell r="C150" t="str">
            <v>长春汽车经济技术开发区教育局</v>
          </cell>
          <cell r="D150" t="str">
            <v>长春汽车经济技术开发区东风幼儿园</v>
          </cell>
          <cell r="E150" t="str">
            <v>幼儿教师</v>
          </cell>
          <cell r="F150">
            <v>2</v>
          </cell>
          <cell r="G150">
            <v>0</v>
          </cell>
          <cell r="H150">
            <v>2</v>
          </cell>
          <cell r="I150" t="str">
            <v>是</v>
          </cell>
        </row>
        <row r="151">
          <cell r="A151" t="str">
            <v>长春汽车经济技术开发区锦程幼儿园幼儿教师</v>
          </cell>
          <cell r="B151">
            <v>150</v>
          </cell>
          <cell r="C151" t="str">
            <v>长春汽车经济技术开发区教育局</v>
          </cell>
          <cell r="D151" t="str">
            <v>长春汽车经济技术开发区锦程幼儿园</v>
          </cell>
          <cell r="E151" t="str">
            <v>幼儿教师</v>
          </cell>
          <cell r="F151">
            <v>2</v>
          </cell>
          <cell r="G151">
            <v>0</v>
          </cell>
          <cell r="H151">
            <v>2</v>
          </cell>
          <cell r="I151" t="str">
            <v>是</v>
          </cell>
        </row>
        <row r="152">
          <cell r="A152" t="str">
            <v>长春汽车经济技术开发区奔驰幼儿园幼儿教师</v>
          </cell>
          <cell r="B152">
            <v>151</v>
          </cell>
          <cell r="C152" t="str">
            <v>长春汽车经济技术开发区教育局</v>
          </cell>
          <cell r="D152" t="str">
            <v>长春汽车经济技术开发区奔驰幼儿园</v>
          </cell>
          <cell r="E152" t="str">
            <v>幼儿教师</v>
          </cell>
          <cell r="F152">
            <v>1</v>
          </cell>
          <cell r="G152">
            <v>0</v>
          </cell>
          <cell r="H152">
            <v>1</v>
          </cell>
          <cell r="I152" t="str">
            <v>是</v>
          </cell>
        </row>
        <row r="153">
          <cell r="A153" t="str">
            <v>长春汽车经济技术开发区昆仑幼儿园幼儿教师</v>
          </cell>
          <cell r="B153">
            <v>152</v>
          </cell>
          <cell r="C153" t="str">
            <v>长春汽车经济技术开发区教育局</v>
          </cell>
          <cell r="D153" t="str">
            <v>长春汽车经济技术开发区昆仑幼儿园</v>
          </cell>
          <cell r="E153" t="str">
            <v>幼儿教师</v>
          </cell>
          <cell r="F153">
            <v>2</v>
          </cell>
          <cell r="G153">
            <v>0</v>
          </cell>
          <cell r="H153">
            <v>2</v>
          </cell>
          <cell r="I153" t="str">
            <v>是</v>
          </cell>
        </row>
        <row r="154">
          <cell r="A154" t="str">
            <v>长春汽车经济技术开发区杨柳幼儿园幼儿教师</v>
          </cell>
          <cell r="B154">
            <v>153</v>
          </cell>
          <cell r="C154" t="str">
            <v>长春汽车经济技术开发区教育局</v>
          </cell>
          <cell r="D154" t="str">
            <v>长春汽车经济技术开发区杨柳幼儿园</v>
          </cell>
          <cell r="E154" t="str">
            <v>幼儿教师</v>
          </cell>
          <cell r="F154">
            <v>3</v>
          </cell>
          <cell r="G154">
            <v>0</v>
          </cell>
          <cell r="H154">
            <v>3</v>
          </cell>
          <cell r="I154" t="str">
            <v>是</v>
          </cell>
        </row>
        <row r="155">
          <cell r="A155" t="str">
            <v>长春汽车经济技术开发区安顺幼儿园幼儿教师</v>
          </cell>
          <cell r="B155">
            <v>154</v>
          </cell>
          <cell r="C155" t="str">
            <v>长春汽车经济技术开发区教育局</v>
          </cell>
          <cell r="D155" t="str">
            <v>长春汽车经济技术开发区安顺幼儿园</v>
          </cell>
          <cell r="E155" t="str">
            <v>幼儿教师</v>
          </cell>
          <cell r="F155">
            <v>1</v>
          </cell>
          <cell r="G155">
            <v>0</v>
          </cell>
          <cell r="H155">
            <v>1</v>
          </cell>
          <cell r="I155" t="str">
            <v>是</v>
          </cell>
        </row>
        <row r="156">
          <cell r="A156" t="str">
            <v>长春汽车经济技术开发区创业幼儿园幼儿教师</v>
          </cell>
          <cell r="B156">
            <v>155</v>
          </cell>
          <cell r="C156" t="str">
            <v>长春汽车经济技术开发区教育局</v>
          </cell>
          <cell r="D156" t="str">
            <v>长春汽车经济技术开发区创业幼儿园</v>
          </cell>
          <cell r="E156" t="str">
            <v>幼儿教师</v>
          </cell>
          <cell r="F156">
            <v>2</v>
          </cell>
          <cell r="G156">
            <v>0</v>
          </cell>
          <cell r="H156">
            <v>2</v>
          </cell>
          <cell r="I156" t="str">
            <v>是</v>
          </cell>
        </row>
        <row r="157">
          <cell r="A157" t="str">
            <v>长春汽车经济技术开发区第二实验学校小学语文教师</v>
          </cell>
          <cell r="B157">
            <v>156</v>
          </cell>
          <cell r="C157" t="str">
            <v>长春汽车经济技术开发区教育局</v>
          </cell>
          <cell r="D157" t="str">
            <v>长春汽车经济技术开发区第二实验学校</v>
          </cell>
          <cell r="E157" t="str">
            <v>小学语文教师</v>
          </cell>
          <cell r="F157">
            <v>3</v>
          </cell>
          <cell r="G157">
            <v>2</v>
          </cell>
          <cell r="H157">
            <v>1</v>
          </cell>
          <cell r="I157" t="str">
            <v>是</v>
          </cell>
        </row>
        <row r="158">
          <cell r="A158" t="str">
            <v>长春汽车经济技术开发区实验幼儿园幼儿教师</v>
          </cell>
          <cell r="B158">
            <v>157</v>
          </cell>
          <cell r="C158" t="str">
            <v>长春汽车经济技术开发区教育局</v>
          </cell>
          <cell r="D158" t="str">
            <v>长春汽车经济技术开发区实验幼儿园</v>
          </cell>
          <cell r="E158" t="str">
            <v>幼儿教师</v>
          </cell>
          <cell r="F158">
            <v>2</v>
          </cell>
          <cell r="G158">
            <v>1</v>
          </cell>
          <cell r="H158">
            <v>1</v>
          </cell>
          <cell r="I158" t="str">
            <v>是</v>
          </cell>
        </row>
        <row r="159">
          <cell r="A159" t="str">
            <v>长春市朝阳学校小学数学教师</v>
          </cell>
          <cell r="B159">
            <v>158</v>
          </cell>
          <cell r="C159" t="str">
            <v>长春市朝阳区
教育局</v>
          </cell>
          <cell r="D159" t="str">
            <v>长春市朝阳学校</v>
          </cell>
          <cell r="E159" t="str">
            <v>小学数学教师</v>
          </cell>
          <cell r="F159">
            <v>2</v>
          </cell>
          <cell r="G159">
            <v>0</v>
          </cell>
          <cell r="H159">
            <v>2</v>
          </cell>
          <cell r="I159" t="str">
            <v>是</v>
          </cell>
        </row>
        <row r="160">
          <cell r="A160" t="str">
            <v>长春市朝阳区艳春小学小学心理教师</v>
          </cell>
          <cell r="B160">
            <v>159</v>
          </cell>
          <cell r="C160" t="str">
            <v>长春市朝阳区
教育局</v>
          </cell>
          <cell r="D160" t="str">
            <v>长春市朝阳区艳春小学</v>
          </cell>
          <cell r="E160" t="str">
            <v>小学心理教师</v>
          </cell>
          <cell r="F160">
            <v>1</v>
          </cell>
          <cell r="G160">
            <v>0</v>
          </cell>
          <cell r="H160">
            <v>1</v>
          </cell>
          <cell r="I160" t="str">
            <v>是</v>
          </cell>
        </row>
        <row r="161">
          <cell r="A161" t="str">
            <v>长春市朝阳区艳春小学小学语文教师</v>
          </cell>
          <cell r="B161">
            <v>160</v>
          </cell>
          <cell r="C161" t="str">
            <v>长春市朝阳区
教育局</v>
          </cell>
          <cell r="D161" t="str">
            <v>长春市朝阳区艳春小学</v>
          </cell>
          <cell r="E161" t="str">
            <v>小学语文教师</v>
          </cell>
          <cell r="F161">
            <v>2</v>
          </cell>
          <cell r="G161">
            <v>0</v>
          </cell>
          <cell r="H161">
            <v>2</v>
          </cell>
          <cell r="I161" t="str">
            <v>是</v>
          </cell>
        </row>
        <row r="162">
          <cell r="A162" t="str">
            <v>长春市朝阳区永春镇中心小学校小学体育教师</v>
          </cell>
          <cell r="B162">
            <v>161</v>
          </cell>
          <cell r="C162" t="str">
            <v>长春市朝阳区
教育局</v>
          </cell>
          <cell r="D162" t="str">
            <v>长春市朝阳区永春镇中心小学校</v>
          </cell>
          <cell r="E162" t="str">
            <v>小学体育教师</v>
          </cell>
          <cell r="F162">
            <v>1</v>
          </cell>
          <cell r="G162">
            <v>0</v>
          </cell>
          <cell r="H162">
            <v>1</v>
          </cell>
          <cell r="I162" t="str">
            <v>是</v>
          </cell>
        </row>
        <row r="163">
          <cell r="A163" t="str">
            <v>长春市朝阳区永春镇中心小学校小学美术教师</v>
          </cell>
          <cell r="B163">
            <v>162</v>
          </cell>
          <cell r="C163" t="str">
            <v>长春市朝阳区
教育局</v>
          </cell>
          <cell r="D163" t="str">
            <v>长春市朝阳区永春镇中心小学校</v>
          </cell>
          <cell r="E163" t="str">
            <v>小学美术教师</v>
          </cell>
          <cell r="F163">
            <v>1</v>
          </cell>
          <cell r="G163">
            <v>0</v>
          </cell>
          <cell r="H163">
            <v>1</v>
          </cell>
          <cell r="I163" t="str">
            <v>是</v>
          </cell>
        </row>
        <row r="164">
          <cell r="A164" t="str">
            <v>长春市朝阳区富锋镇中心小学小学美术教师</v>
          </cell>
          <cell r="B164">
            <v>163</v>
          </cell>
          <cell r="C164" t="str">
            <v>长春市朝阳区
教育局</v>
          </cell>
          <cell r="D164" t="str">
            <v>长春市朝阳区富锋镇中心小学</v>
          </cell>
          <cell r="E164" t="str">
            <v>小学美术教师</v>
          </cell>
          <cell r="F164">
            <v>2</v>
          </cell>
          <cell r="G164">
            <v>0</v>
          </cell>
          <cell r="H164">
            <v>2</v>
          </cell>
          <cell r="I164" t="str">
            <v>是</v>
          </cell>
        </row>
        <row r="165">
          <cell r="A165" t="str">
            <v>长春市朝阳区富锋镇中心小学小学数学教师</v>
          </cell>
          <cell r="B165">
            <v>164</v>
          </cell>
          <cell r="C165" t="str">
            <v>长春市朝阳区
教育局</v>
          </cell>
          <cell r="D165" t="str">
            <v>长春市朝阳区富锋镇中心小学</v>
          </cell>
          <cell r="E165" t="str">
            <v>小学数学教师</v>
          </cell>
          <cell r="F165">
            <v>2</v>
          </cell>
          <cell r="G165">
            <v>0</v>
          </cell>
          <cell r="H165">
            <v>2</v>
          </cell>
          <cell r="I165" t="str">
            <v>是</v>
          </cell>
        </row>
        <row r="166">
          <cell r="A166" t="str">
            <v>长春市朝阳区富锋镇中心小学小学体育教师</v>
          </cell>
          <cell r="B166">
            <v>165</v>
          </cell>
          <cell r="C166" t="str">
            <v>长春市朝阳区
教育局</v>
          </cell>
          <cell r="D166" t="str">
            <v>长春市朝阳区富锋镇中心小学</v>
          </cell>
          <cell r="E166" t="str">
            <v>小学体育教师</v>
          </cell>
          <cell r="F166">
            <v>1</v>
          </cell>
          <cell r="G166">
            <v>0</v>
          </cell>
          <cell r="H166">
            <v>1</v>
          </cell>
          <cell r="I166" t="str">
            <v>是</v>
          </cell>
        </row>
        <row r="167">
          <cell r="A167" t="str">
            <v>长春市朝阳区乐山镇中心小学校小学音乐教师</v>
          </cell>
          <cell r="B167">
            <v>166</v>
          </cell>
          <cell r="C167" t="str">
            <v>长春市朝阳区
教育局</v>
          </cell>
          <cell r="D167" t="str">
            <v>长春市朝阳区乐山镇中心小学校</v>
          </cell>
          <cell r="E167" t="str">
            <v>小学音乐教师</v>
          </cell>
          <cell r="F167">
            <v>1</v>
          </cell>
          <cell r="G167">
            <v>0</v>
          </cell>
          <cell r="H167">
            <v>1</v>
          </cell>
          <cell r="I167" t="str">
            <v>是</v>
          </cell>
        </row>
        <row r="168">
          <cell r="A168" t="str">
            <v>长春市朝阳区乐山镇中心小学校小学美术教师</v>
          </cell>
          <cell r="B168">
            <v>167</v>
          </cell>
          <cell r="C168" t="str">
            <v>长春市朝阳区
教育局</v>
          </cell>
          <cell r="D168" t="str">
            <v>长春市朝阳区乐山镇中心小学校</v>
          </cell>
          <cell r="E168" t="str">
            <v>小学美术教师</v>
          </cell>
          <cell r="F168">
            <v>1</v>
          </cell>
          <cell r="G168">
            <v>0</v>
          </cell>
          <cell r="H168">
            <v>1</v>
          </cell>
          <cell r="I168" t="str">
            <v>是</v>
          </cell>
        </row>
        <row r="169">
          <cell r="A169" t="str">
            <v>长春市朝阳区乐山镇中心小学校小学道德与法治教师</v>
          </cell>
          <cell r="B169">
            <v>168</v>
          </cell>
          <cell r="C169" t="str">
            <v>长春市朝阳区
教育局</v>
          </cell>
          <cell r="D169" t="str">
            <v>长春市朝阳区乐山镇中心小学校</v>
          </cell>
          <cell r="E169" t="str">
            <v>小学道德与法治教师</v>
          </cell>
          <cell r="F169">
            <v>1</v>
          </cell>
          <cell r="G169">
            <v>0</v>
          </cell>
          <cell r="H169">
            <v>1</v>
          </cell>
          <cell r="I169" t="str">
            <v>是</v>
          </cell>
        </row>
        <row r="170">
          <cell r="A170" t="str">
            <v>长春市朝阳区乐山镇中心小学校小学科学教师</v>
          </cell>
          <cell r="B170">
            <v>169</v>
          </cell>
          <cell r="C170" t="str">
            <v>长春市朝阳区
教育局</v>
          </cell>
          <cell r="D170" t="str">
            <v>长春市朝阳区乐山镇中心小学校</v>
          </cell>
          <cell r="E170" t="str">
            <v>小学科学教师</v>
          </cell>
          <cell r="F170">
            <v>1</v>
          </cell>
          <cell r="G170">
            <v>0</v>
          </cell>
          <cell r="H170">
            <v>1</v>
          </cell>
          <cell r="I170" t="str">
            <v>是</v>
          </cell>
        </row>
        <row r="171">
          <cell r="A171" t="str">
            <v>长春市第二十三中学校初中体育教师</v>
          </cell>
          <cell r="B171">
            <v>170</v>
          </cell>
          <cell r="C171" t="str">
            <v>长春市朝阳区
教育局</v>
          </cell>
          <cell r="D171" t="str">
            <v>长春市第二十三中学校</v>
          </cell>
          <cell r="E171" t="str">
            <v>初中体育教师</v>
          </cell>
          <cell r="F171">
            <v>1</v>
          </cell>
          <cell r="G171">
            <v>0</v>
          </cell>
          <cell r="H171">
            <v>1</v>
          </cell>
          <cell r="I171" t="str">
            <v>是</v>
          </cell>
        </row>
        <row r="172">
          <cell r="A172" t="str">
            <v>长春市第二十三中学校初中语文教师</v>
          </cell>
          <cell r="B172">
            <v>171</v>
          </cell>
          <cell r="C172" t="str">
            <v>长春市朝阳区
教育局</v>
          </cell>
          <cell r="D172" t="str">
            <v>长春市第二十三中学校</v>
          </cell>
          <cell r="E172" t="str">
            <v>初中语文教师</v>
          </cell>
          <cell r="F172">
            <v>1</v>
          </cell>
          <cell r="G172">
            <v>0</v>
          </cell>
          <cell r="H172">
            <v>1</v>
          </cell>
          <cell r="I172" t="str">
            <v>是</v>
          </cell>
        </row>
        <row r="173">
          <cell r="A173" t="str">
            <v>长春市第一一二中学校初中生物教师</v>
          </cell>
          <cell r="B173">
            <v>172</v>
          </cell>
          <cell r="C173" t="str">
            <v>长春市朝阳区
教育局</v>
          </cell>
          <cell r="D173" t="str">
            <v>长春市第一一二中学校</v>
          </cell>
          <cell r="E173" t="str">
            <v>初中生物教师</v>
          </cell>
          <cell r="F173">
            <v>1</v>
          </cell>
          <cell r="G173">
            <v>0</v>
          </cell>
          <cell r="H173">
            <v>1</v>
          </cell>
          <cell r="I173" t="str">
            <v>是</v>
          </cell>
        </row>
        <row r="174">
          <cell r="A174" t="str">
            <v>长春市第一一二中学校初中美术教师</v>
          </cell>
          <cell r="B174">
            <v>173</v>
          </cell>
          <cell r="C174" t="str">
            <v>长春市朝阳区
教育局</v>
          </cell>
          <cell r="D174" t="str">
            <v>长春市第一一二中学校</v>
          </cell>
          <cell r="E174" t="str">
            <v>初中美术教师</v>
          </cell>
          <cell r="F174">
            <v>1</v>
          </cell>
          <cell r="G174">
            <v>0</v>
          </cell>
          <cell r="H174">
            <v>1</v>
          </cell>
          <cell r="I174" t="str">
            <v>是</v>
          </cell>
        </row>
        <row r="175">
          <cell r="A175" t="str">
            <v>长春市第一一二中学校初中地理教师</v>
          </cell>
          <cell r="B175">
            <v>174</v>
          </cell>
          <cell r="C175" t="str">
            <v>长春市朝阳区
教育局</v>
          </cell>
          <cell r="D175" t="str">
            <v>长春市第一一二中学校</v>
          </cell>
          <cell r="E175" t="str">
            <v>初中地理教师</v>
          </cell>
          <cell r="F175">
            <v>1</v>
          </cell>
          <cell r="G175">
            <v>0</v>
          </cell>
          <cell r="H175">
            <v>1</v>
          </cell>
          <cell r="I175" t="str">
            <v>是</v>
          </cell>
        </row>
        <row r="176">
          <cell r="A176" t="str">
            <v>长春市朝阳区教师幼儿园体能教师</v>
          </cell>
          <cell r="B176">
            <v>175</v>
          </cell>
          <cell r="C176" t="str">
            <v>长春市朝阳区
教育局</v>
          </cell>
          <cell r="D176" t="str">
            <v>长春市朝阳区教师幼儿园</v>
          </cell>
          <cell r="E176" t="str">
            <v>体能教师</v>
          </cell>
          <cell r="F176">
            <v>2</v>
          </cell>
          <cell r="G176">
            <v>0</v>
          </cell>
          <cell r="H176">
            <v>2</v>
          </cell>
          <cell r="I176" t="str">
            <v>是</v>
          </cell>
        </row>
        <row r="177">
          <cell r="A177" t="str">
            <v>长春市朝阳区富锋镇中心小学小学语文教师</v>
          </cell>
          <cell r="B177">
            <v>176</v>
          </cell>
          <cell r="C177" t="str">
            <v>长春市朝阳区
教育局</v>
          </cell>
          <cell r="D177" t="str">
            <v>长春市朝阳区富锋镇中心小学</v>
          </cell>
          <cell r="E177" t="str">
            <v>小学语文教师</v>
          </cell>
          <cell r="F177">
            <v>3</v>
          </cell>
          <cell r="G177">
            <v>1</v>
          </cell>
          <cell r="H177">
            <v>2</v>
          </cell>
          <cell r="I177" t="str">
            <v>是</v>
          </cell>
        </row>
        <row r="178">
          <cell r="A178" t="str">
            <v>长春市朝阳区教师幼儿园学前教育教师</v>
          </cell>
          <cell r="B178">
            <v>177</v>
          </cell>
          <cell r="C178" t="str">
            <v>长春市朝阳区
教育局</v>
          </cell>
          <cell r="D178" t="str">
            <v>长春市朝阳区教师幼儿园</v>
          </cell>
          <cell r="E178" t="str">
            <v>学前教育教师</v>
          </cell>
          <cell r="F178">
            <v>8</v>
          </cell>
          <cell r="G178">
            <v>1</v>
          </cell>
          <cell r="H178">
            <v>7</v>
          </cell>
          <cell r="I178" t="str">
            <v>是</v>
          </cell>
        </row>
        <row r="179">
          <cell r="A179" t="str">
            <v>长春市第一外国语中学（一〇八学校）初中道德与法治教师</v>
          </cell>
          <cell r="B179">
            <v>178</v>
          </cell>
          <cell r="C179" t="str">
            <v>长春市二道区教育局</v>
          </cell>
          <cell r="D179" t="str">
            <v>长春市第一外国语中学（一〇八学校）</v>
          </cell>
          <cell r="E179" t="str">
            <v>初中道德与法治教师</v>
          </cell>
          <cell r="F179">
            <v>1</v>
          </cell>
          <cell r="G179">
            <v>0</v>
          </cell>
          <cell r="H179">
            <v>1</v>
          </cell>
          <cell r="I179" t="str">
            <v>是</v>
          </cell>
        </row>
        <row r="180">
          <cell r="A180" t="str">
            <v>长春市第五十八中学初中道德与法治教师</v>
          </cell>
          <cell r="B180">
            <v>179</v>
          </cell>
          <cell r="C180" t="str">
            <v>长春市二道区教育局</v>
          </cell>
          <cell r="D180" t="str">
            <v>长春市第五十八中学</v>
          </cell>
          <cell r="E180" t="str">
            <v>初中道德与法治教师</v>
          </cell>
          <cell r="F180">
            <v>1</v>
          </cell>
          <cell r="G180">
            <v>0</v>
          </cell>
          <cell r="H180">
            <v>1</v>
          </cell>
          <cell r="I180" t="str">
            <v>是</v>
          </cell>
        </row>
        <row r="181">
          <cell r="A181" t="str">
            <v>长春市第五十二中学初中道德与法治教师</v>
          </cell>
          <cell r="B181">
            <v>180</v>
          </cell>
          <cell r="C181" t="str">
            <v>长春市二道区教育局</v>
          </cell>
          <cell r="D181" t="str">
            <v>长春市第五十二中学</v>
          </cell>
          <cell r="E181" t="str">
            <v>初中道德与法治教师</v>
          </cell>
          <cell r="F181">
            <v>1</v>
          </cell>
          <cell r="G181">
            <v>0</v>
          </cell>
          <cell r="H181">
            <v>1</v>
          </cell>
          <cell r="I181" t="str">
            <v>是</v>
          </cell>
        </row>
        <row r="182">
          <cell r="A182" t="str">
            <v>长春国际物流经济开发区实验学校初中道德与法治教师</v>
          </cell>
          <cell r="B182">
            <v>181</v>
          </cell>
          <cell r="C182" t="str">
            <v>长春市二道区教育局</v>
          </cell>
          <cell r="D182" t="str">
            <v>长春国际物流经济开发区实验学校</v>
          </cell>
          <cell r="E182" t="str">
            <v>初中道德与法治教师</v>
          </cell>
          <cell r="F182">
            <v>1</v>
          </cell>
          <cell r="G182">
            <v>0</v>
          </cell>
          <cell r="H182">
            <v>1</v>
          </cell>
          <cell r="I182" t="str">
            <v>是</v>
          </cell>
        </row>
        <row r="183">
          <cell r="A183" t="str">
            <v>长春市第五十三中学初中道德与法治教师</v>
          </cell>
          <cell r="B183">
            <v>182</v>
          </cell>
          <cell r="C183" t="str">
            <v>长春市二道区教育局</v>
          </cell>
          <cell r="D183" t="str">
            <v>长春市第五十三中学</v>
          </cell>
          <cell r="E183" t="str">
            <v>初中道德与法治教师</v>
          </cell>
          <cell r="F183">
            <v>1</v>
          </cell>
          <cell r="G183">
            <v>0</v>
          </cell>
          <cell r="H183">
            <v>1</v>
          </cell>
          <cell r="I183" t="str">
            <v>是</v>
          </cell>
        </row>
        <row r="184">
          <cell r="A184" t="str">
            <v>长春国际物流经济开发区实验学校初中地理教师</v>
          </cell>
          <cell r="B184">
            <v>183</v>
          </cell>
          <cell r="C184" t="str">
            <v>长春市二道区教育局</v>
          </cell>
          <cell r="D184" t="str">
            <v>长春国际物流经济开发区实验学校</v>
          </cell>
          <cell r="E184" t="str">
            <v>初中地理教师</v>
          </cell>
          <cell r="F184">
            <v>1</v>
          </cell>
          <cell r="G184">
            <v>0</v>
          </cell>
          <cell r="H184">
            <v>1</v>
          </cell>
          <cell r="I184" t="str">
            <v>是</v>
          </cell>
        </row>
        <row r="185">
          <cell r="A185" t="str">
            <v>长春国际物流经济开发区实验学校初中生物教师</v>
          </cell>
          <cell r="B185">
            <v>184</v>
          </cell>
          <cell r="C185" t="str">
            <v>长春市二道区教育局</v>
          </cell>
          <cell r="D185" t="str">
            <v>长春国际物流经济开发区实验学校</v>
          </cell>
          <cell r="E185" t="str">
            <v>初中生物教师</v>
          </cell>
          <cell r="F185">
            <v>1</v>
          </cell>
          <cell r="G185">
            <v>0</v>
          </cell>
          <cell r="H185">
            <v>1</v>
          </cell>
          <cell r="I185" t="str">
            <v>是</v>
          </cell>
        </row>
        <row r="186">
          <cell r="A186" t="str">
            <v>长春市二道区长江学校小学音乐教师</v>
          </cell>
          <cell r="B186">
            <v>185</v>
          </cell>
          <cell r="C186" t="str">
            <v>长春市二道区教育局</v>
          </cell>
          <cell r="D186" t="str">
            <v>长春市二道区长江学校</v>
          </cell>
          <cell r="E186" t="str">
            <v>小学音乐教师</v>
          </cell>
          <cell r="F186">
            <v>1</v>
          </cell>
          <cell r="G186">
            <v>0</v>
          </cell>
          <cell r="H186">
            <v>1</v>
          </cell>
          <cell r="I186" t="str">
            <v>是</v>
          </cell>
        </row>
        <row r="187">
          <cell r="A187" t="str">
            <v>长春国际物流经济开发区实验学校初中音乐教师</v>
          </cell>
          <cell r="B187">
            <v>186</v>
          </cell>
          <cell r="C187" t="str">
            <v>长春市二道区教育局</v>
          </cell>
          <cell r="D187" t="str">
            <v>长春国际物流经济开发区实验学校</v>
          </cell>
          <cell r="E187" t="str">
            <v>初中音乐教师</v>
          </cell>
          <cell r="F187">
            <v>1</v>
          </cell>
          <cell r="G187">
            <v>0</v>
          </cell>
          <cell r="H187">
            <v>1</v>
          </cell>
          <cell r="I187" t="str">
            <v>是</v>
          </cell>
        </row>
        <row r="188">
          <cell r="A188" t="str">
            <v>长春国际物流经济开发区实验学校初中体育教师</v>
          </cell>
          <cell r="B188">
            <v>187</v>
          </cell>
          <cell r="C188" t="str">
            <v>长春市二道区教育局</v>
          </cell>
          <cell r="D188" t="str">
            <v>长春国际物流经济开发区实验学校</v>
          </cell>
          <cell r="E188" t="str">
            <v>初中体育教师</v>
          </cell>
          <cell r="F188">
            <v>2</v>
          </cell>
          <cell r="G188">
            <v>0</v>
          </cell>
          <cell r="H188">
            <v>2</v>
          </cell>
          <cell r="I188" t="str">
            <v>是</v>
          </cell>
        </row>
        <row r="189">
          <cell r="A189" t="str">
            <v>长春市二道区腰十小学校小学体育教师</v>
          </cell>
          <cell r="B189">
            <v>188</v>
          </cell>
          <cell r="C189" t="str">
            <v>长春市二道区教育局</v>
          </cell>
          <cell r="D189" t="str">
            <v>长春市二道区腰十小学校</v>
          </cell>
          <cell r="E189" t="str">
            <v>小学体育教师</v>
          </cell>
          <cell r="F189">
            <v>1</v>
          </cell>
          <cell r="G189">
            <v>0</v>
          </cell>
          <cell r="H189">
            <v>1</v>
          </cell>
          <cell r="I189" t="str">
            <v>是</v>
          </cell>
        </row>
        <row r="190">
          <cell r="A190" t="str">
            <v>长春市二道区长江学校小学道德与法治教师</v>
          </cell>
          <cell r="B190">
            <v>189</v>
          </cell>
          <cell r="C190" t="str">
            <v>长春市二道区教育局</v>
          </cell>
          <cell r="D190" t="str">
            <v>长春市二道区长江学校</v>
          </cell>
          <cell r="E190" t="str">
            <v>小学道德与法治教师</v>
          </cell>
          <cell r="F190">
            <v>2</v>
          </cell>
          <cell r="G190">
            <v>0</v>
          </cell>
          <cell r="H190">
            <v>2</v>
          </cell>
          <cell r="I190" t="str">
            <v>是</v>
          </cell>
        </row>
        <row r="191">
          <cell r="A191" t="str">
            <v>长春市二道区育行特殊教育学校特殊教育教师</v>
          </cell>
          <cell r="B191">
            <v>190</v>
          </cell>
          <cell r="C191" t="str">
            <v>长春市二道区教育局</v>
          </cell>
          <cell r="D191" t="str">
            <v>长春市二道区育行特殊教育学校</v>
          </cell>
          <cell r="E191" t="str">
            <v>特殊教育教师</v>
          </cell>
          <cell r="F191">
            <v>1</v>
          </cell>
          <cell r="G191">
            <v>0</v>
          </cell>
          <cell r="H191">
            <v>1</v>
          </cell>
          <cell r="I191" t="str">
            <v>是</v>
          </cell>
        </row>
        <row r="192">
          <cell r="A192" t="str">
            <v>长春市第五十三中学初中历史教师</v>
          </cell>
          <cell r="B192">
            <v>191</v>
          </cell>
          <cell r="C192" t="str">
            <v>长春市二道区教育局</v>
          </cell>
          <cell r="D192" t="str">
            <v>长春市第五十三中学</v>
          </cell>
          <cell r="E192" t="str">
            <v>初中历史教师</v>
          </cell>
          <cell r="F192">
            <v>2</v>
          </cell>
          <cell r="G192">
            <v>1</v>
          </cell>
          <cell r="H192">
            <v>1</v>
          </cell>
          <cell r="I192" t="str">
            <v>是</v>
          </cell>
        </row>
        <row r="193">
          <cell r="A193" t="str">
            <v>长春国际物流经济开发区实验学校初中物理教师</v>
          </cell>
          <cell r="B193">
            <v>192</v>
          </cell>
          <cell r="C193" t="str">
            <v>长春市二道区教育局</v>
          </cell>
          <cell r="D193" t="str">
            <v>长春国际物流经济开发区实验学校</v>
          </cell>
          <cell r="E193" t="str">
            <v>初中物理教师</v>
          </cell>
          <cell r="F193">
            <v>3</v>
          </cell>
          <cell r="G193">
            <v>1</v>
          </cell>
          <cell r="H193">
            <v>2</v>
          </cell>
          <cell r="I193" t="str">
            <v>是</v>
          </cell>
        </row>
        <row r="194">
          <cell r="A194" t="str">
            <v>长春市二道区长江学校小学数学教师</v>
          </cell>
          <cell r="B194">
            <v>193</v>
          </cell>
          <cell r="C194" t="str">
            <v>长春市二道区教育局</v>
          </cell>
          <cell r="D194" t="str">
            <v>长春市二道区长江学校</v>
          </cell>
          <cell r="E194" t="str">
            <v>小学数学教师</v>
          </cell>
          <cell r="F194">
            <v>3</v>
          </cell>
          <cell r="G194">
            <v>1</v>
          </cell>
          <cell r="H194">
            <v>2</v>
          </cell>
          <cell r="I194" t="str">
            <v>是</v>
          </cell>
        </row>
        <row r="195">
          <cell r="A195" t="str">
            <v>长春国际物流经济开发区实验学校初中语文教师</v>
          </cell>
          <cell r="B195">
            <v>194</v>
          </cell>
          <cell r="C195" t="str">
            <v>长春市二道区教育局</v>
          </cell>
          <cell r="D195" t="str">
            <v>长春国际物流经济开发区实验学校</v>
          </cell>
          <cell r="E195" t="str">
            <v>初中语文教师</v>
          </cell>
          <cell r="F195">
            <v>2</v>
          </cell>
          <cell r="G195">
            <v>1</v>
          </cell>
          <cell r="H195">
            <v>1</v>
          </cell>
          <cell r="I195" t="str">
            <v>是</v>
          </cell>
        </row>
        <row r="196">
          <cell r="A196" t="str">
            <v>长春国际物流经济开发区实验学校初中数学教师</v>
          </cell>
          <cell r="B196">
            <v>195</v>
          </cell>
          <cell r="C196" t="str">
            <v>长春市二道区教育局</v>
          </cell>
          <cell r="D196" t="str">
            <v>长春国际物流经济开发区实验学校</v>
          </cell>
          <cell r="E196" t="str">
            <v>初中数学教师</v>
          </cell>
          <cell r="F196">
            <v>5</v>
          </cell>
          <cell r="G196">
            <v>2</v>
          </cell>
          <cell r="H196">
            <v>3</v>
          </cell>
          <cell r="I196" t="str">
            <v>是</v>
          </cell>
        </row>
        <row r="197">
          <cell r="A197" t="str">
            <v>长春国际物流经济开发区实验学校初中英语教师</v>
          </cell>
          <cell r="B197">
            <v>196</v>
          </cell>
          <cell r="C197" t="str">
            <v>长春市二道区教育局</v>
          </cell>
          <cell r="D197" t="str">
            <v>长春国际物流经济开发区实验学校</v>
          </cell>
          <cell r="E197" t="str">
            <v>初中英语教师</v>
          </cell>
          <cell r="F197">
            <v>3</v>
          </cell>
          <cell r="G197">
            <v>2</v>
          </cell>
          <cell r="H197">
            <v>1</v>
          </cell>
          <cell r="I197" t="str">
            <v>是</v>
          </cell>
        </row>
        <row r="198">
          <cell r="A198" t="str">
            <v>九台区第一中学高中政治教师</v>
          </cell>
          <cell r="B198">
            <v>197</v>
          </cell>
          <cell r="C198" t="str">
            <v>长春市九台区教育局</v>
          </cell>
          <cell r="D198" t="str">
            <v>九台区第一中学</v>
          </cell>
          <cell r="E198" t="str">
            <v>高中政治教师</v>
          </cell>
          <cell r="F198">
            <v>1</v>
          </cell>
          <cell r="G198">
            <v>0</v>
          </cell>
          <cell r="H198">
            <v>1</v>
          </cell>
          <cell r="I198" t="str">
            <v>是</v>
          </cell>
        </row>
        <row r="199">
          <cell r="A199" t="str">
            <v>九台区第一中学高中语文教师</v>
          </cell>
          <cell r="B199">
            <v>198</v>
          </cell>
          <cell r="C199" t="str">
            <v>长春市九台区教育局</v>
          </cell>
          <cell r="D199" t="str">
            <v>九台区第一中学</v>
          </cell>
          <cell r="E199" t="str">
            <v>高中语文教师</v>
          </cell>
          <cell r="F199">
            <v>1</v>
          </cell>
          <cell r="G199">
            <v>0</v>
          </cell>
          <cell r="H199">
            <v>1</v>
          </cell>
          <cell r="I199" t="str">
            <v>是</v>
          </cell>
        </row>
        <row r="200">
          <cell r="A200" t="str">
            <v>九台区实验高中高中地理教师</v>
          </cell>
          <cell r="B200">
            <v>199</v>
          </cell>
          <cell r="C200" t="str">
            <v>长春市九台区教育局</v>
          </cell>
          <cell r="D200" t="str">
            <v>九台区实验高中</v>
          </cell>
          <cell r="E200" t="str">
            <v>高中地理教师</v>
          </cell>
          <cell r="F200">
            <v>2</v>
          </cell>
          <cell r="G200">
            <v>0</v>
          </cell>
          <cell r="H200">
            <v>2</v>
          </cell>
          <cell r="I200" t="str">
            <v>是</v>
          </cell>
        </row>
        <row r="201">
          <cell r="A201" t="str">
            <v>九台区实验高中高中历史教师</v>
          </cell>
          <cell r="B201">
            <v>200</v>
          </cell>
          <cell r="C201" t="str">
            <v>长春市九台区教育局</v>
          </cell>
          <cell r="D201" t="str">
            <v>九台区实验高中</v>
          </cell>
          <cell r="E201" t="str">
            <v>高中历史教师</v>
          </cell>
          <cell r="F201">
            <v>1</v>
          </cell>
          <cell r="G201">
            <v>0</v>
          </cell>
          <cell r="H201">
            <v>1</v>
          </cell>
          <cell r="I201" t="str">
            <v>是</v>
          </cell>
        </row>
        <row r="202">
          <cell r="A202" t="str">
            <v>九台区营城第一高级中学高中地理教师</v>
          </cell>
          <cell r="B202">
            <v>201</v>
          </cell>
          <cell r="C202" t="str">
            <v>长春市九台区教育局</v>
          </cell>
          <cell r="D202" t="str">
            <v>九台区营城第一高级中学</v>
          </cell>
          <cell r="E202" t="str">
            <v>高中地理教师</v>
          </cell>
          <cell r="F202">
            <v>1</v>
          </cell>
          <cell r="G202">
            <v>0</v>
          </cell>
          <cell r="H202">
            <v>1</v>
          </cell>
          <cell r="I202" t="str">
            <v>是</v>
          </cell>
        </row>
        <row r="203">
          <cell r="A203" t="str">
            <v>九台区营城第一高级中学高中信息技术教师</v>
          </cell>
          <cell r="B203">
            <v>202</v>
          </cell>
          <cell r="C203" t="str">
            <v>长春市九台区教育局</v>
          </cell>
          <cell r="D203" t="str">
            <v>九台区营城第一高级中学</v>
          </cell>
          <cell r="E203" t="str">
            <v>高中信息技术教师</v>
          </cell>
          <cell r="F203">
            <v>1</v>
          </cell>
          <cell r="G203">
            <v>0</v>
          </cell>
          <cell r="H203">
            <v>1</v>
          </cell>
          <cell r="I203" t="str">
            <v>是</v>
          </cell>
        </row>
        <row r="204">
          <cell r="A204" t="str">
            <v>九台区营城第一高级中学高中生物教师</v>
          </cell>
          <cell r="B204">
            <v>203</v>
          </cell>
          <cell r="C204" t="str">
            <v>长春市九台区教育局</v>
          </cell>
          <cell r="D204" t="str">
            <v>九台区营城第一高级中学</v>
          </cell>
          <cell r="E204" t="str">
            <v>高中生物教师</v>
          </cell>
          <cell r="F204">
            <v>1</v>
          </cell>
          <cell r="G204">
            <v>0</v>
          </cell>
          <cell r="H204">
            <v>1</v>
          </cell>
          <cell r="I204" t="str">
            <v>是</v>
          </cell>
        </row>
        <row r="205">
          <cell r="A205" t="str">
            <v>九台区师范高级中学高中生物教师</v>
          </cell>
          <cell r="B205">
            <v>204</v>
          </cell>
          <cell r="C205" t="str">
            <v>长春市九台区教育局</v>
          </cell>
          <cell r="D205" t="str">
            <v>九台区师范高级中学</v>
          </cell>
          <cell r="E205" t="str">
            <v>高中生物教师</v>
          </cell>
          <cell r="F205">
            <v>2</v>
          </cell>
          <cell r="G205">
            <v>0</v>
          </cell>
          <cell r="H205">
            <v>2</v>
          </cell>
          <cell r="I205" t="str">
            <v>是</v>
          </cell>
        </row>
        <row r="206">
          <cell r="A206" t="str">
            <v>九台区师范高级中学高中政治教师</v>
          </cell>
          <cell r="B206">
            <v>205</v>
          </cell>
          <cell r="C206" t="str">
            <v>长春市九台区教育局</v>
          </cell>
          <cell r="D206" t="str">
            <v>九台区师范高级中学</v>
          </cell>
          <cell r="E206" t="str">
            <v>高中政治教师</v>
          </cell>
          <cell r="F206">
            <v>1</v>
          </cell>
          <cell r="G206">
            <v>0</v>
          </cell>
          <cell r="H206">
            <v>1</v>
          </cell>
          <cell r="I206" t="str">
            <v>是</v>
          </cell>
        </row>
        <row r="207">
          <cell r="A207" t="str">
            <v>九台区第四中学高中语文教师</v>
          </cell>
          <cell r="B207">
            <v>206</v>
          </cell>
          <cell r="C207" t="str">
            <v>长春市九台区教育局</v>
          </cell>
          <cell r="D207" t="str">
            <v>九台区第四中学</v>
          </cell>
          <cell r="E207" t="str">
            <v>高中语文教师</v>
          </cell>
          <cell r="F207">
            <v>1</v>
          </cell>
          <cell r="G207">
            <v>0</v>
          </cell>
          <cell r="H207">
            <v>1</v>
          </cell>
          <cell r="I207" t="str">
            <v>是</v>
          </cell>
        </row>
        <row r="208">
          <cell r="A208" t="str">
            <v>九台区第四中学高中生物教师</v>
          </cell>
          <cell r="B208">
            <v>207</v>
          </cell>
          <cell r="C208" t="str">
            <v>长春市九台区教育局</v>
          </cell>
          <cell r="D208" t="str">
            <v>九台区第四中学</v>
          </cell>
          <cell r="E208" t="str">
            <v>高中生物教师</v>
          </cell>
          <cell r="F208">
            <v>1</v>
          </cell>
          <cell r="G208">
            <v>0</v>
          </cell>
          <cell r="H208">
            <v>1</v>
          </cell>
          <cell r="I208" t="str">
            <v>是</v>
          </cell>
        </row>
        <row r="209">
          <cell r="A209" t="str">
            <v>九台区职业技术教育中心高中语文教师</v>
          </cell>
          <cell r="B209">
            <v>208</v>
          </cell>
          <cell r="C209" t="str">
            <v>长春市九台区教育局</v>
          </cell>
          <cell r="D209" t="str">
            <v>九台区职业技术教育中心</v>
          </cell>
          <cell r="E209" t="str">
            <v>高中语文教师</v>
          </cell>
          <cell r="F209">
            <v>1</v>
          </cell>
          <cell r="G209">
            <v>0</v>
          </cell>
          <cell r="H209">
            <v>1</v>
          </cell>
          <cell r="I209" t="str">
            <v>是</v>
          </cell>
        </row>
        <row r="210">
          <cell r="A210" t="str">
            <v>九台区职业技术教育中心高中信息技术教师</v>
          </cell>
          <cell r="B210">
            <v>209</v>
          </cell>
          <cell r="C210" t="str">
            <v>长春市九台区教育局</v>
          </cell>
          <cell r="D210" t="str">
            <v>九台区职业技术教育中心</v>
          </cell>
          <cell r="E210" t="str">
            <v>高中信息技术教师</v>
          </cell>
          <cell r="F210">
            <v>1</v>
          </cell>
          <cell r="G210">
            <v>0</v>
          </cell>
          <cell r="H210">
            <v>1</v>
          </cell>
          <cell r="I210" t="str">
            <v>是</v>
          </cell>
        </row>
        <row r="211">
          <cell r="A211" t="str">
            <v>九台区职业技术教育中心高中历史教师</v>
          </cell>
          <cell r="B211">
            <v>210</v>
          </cell>
          <cell r="C211" t="str">
            <v>长春市九台区教育局</v>
          </cell>
          <cell r="D211" t="str">
            <v>九台区职业技术教育中心</v>
          </cell>
          <cell r="E211" t="str">
            <v>高中历史教师</v>
          </cell>
          <cell r="F211">
            <v>1</v>
          </cell>
          <cell r="G211">
            <v>0</v>
          </cell>
          <cell r="H211">
            <v>1</v>
          </cell>
          <cell r="I211" t="str">
            <v>是</v>
          </cell>
        </row>
        <row r="212">
          <cell r="A212" t="str">
            <v>九台区实验幼儿园学前教育教师</v>
          </cell>
          <cell r="B212">
            <v>211</v>
          </cell>
          <cell r="C212" t="str">
            <v>长春市九台区教育局</v>
          </cell>
          <cell r="D212" t="str">
            <v>九台区实验幼儿园</v>
          </cell>
          <cell r="E212" t="str">
            <v>学前教育教师</v>
          </cell>
          <cell r="F212">
            <v>1</v>
          </cell>
          <cell r="G212">
            <v>0</v>
          </cell>
          <cell r="H212">
            <v>1</v>
          </cell>
          <cell r="I212" t="str">
            <v>是</v>
          </cell>
        </row>
        <row r="213">
          <cell r="A213" t="str">
            <v>九台区幼儿园学前教育教师</v>
          </cell>
          <cell r="B213">
            <v>212</v>
          </cell>
          <cell r="C213" t="str">
            <v>长春市九台区教育局</v>
          </cell>
          <cell r="D213" t="str">
            <v>九台区幼儿园</v>
          </cell>
          <cell r="E213" t="str">
            <v>学前教育教师</v>
          </cell>
          <cell r="F213">
            <v>1</v>
          </cell>
          <cell r="G213">
            <v>0</v>
          </cell>
          <cell r="H213">
            <v>1</v>
          </cell>
          <cell r="I213" t="str">
            <v>是</v>
          </cell>
        </row>
        <row r="214">
          <cell r="A214" t="str">
            <v>九台区第二幼儿园学前教育教师</v>
          </cell>
          <cell r="B214">
            <v>213</v>
          </cell>
          <cell r="C214" t="str">
            <v>长春市九台区教育局</v>
          </cell>
          <cell r="D214" t="str">
            <v>九台区第二幼儿园</v>
          </cell>
          <cell r="E214" t="str">
            <v>学前教育教师</v>
          </cell>
          <cell r="F214">
            <v>2</v>
          </cell>
          <cell r="G214">
            <v>0</v>
          </cell>
          <cell r="H214">
            <v>2</v>
          </cell>
          <cell r="I214" t="str">
            <v>是</v>
          </cell>
        </row>
        <row r="215">
          <cell r="A215" t="str">
            <v>长春市盛华学校中学部初中语文教师</v>
          </cell>
          <cell r="B215">
            <v>214</v>
          </cell>
          <cell r="C215" t="str">
            <v>长春市宽城区教育局</v>
          </cell>
          <cell r="D215" t="str">
            <v>长春市盛华学校中学部</v>
          </cell>
          <cell r="E215" t="str">
            <v>初中语文教师</v>
          </cell>
          <cell r="F215">
            <v>1</v>
          </cell>
          <cell r="G215">
            <v>0</v>
          </cell>
          <cell r="H215">
            <v>1</v>
          </cell>
          <cell r="I215" t="str">
            <v>是</v>
          </cell>
        </row>
        <row r="216">
          <cell r="A216" t="str">
            <v>长春市盛华学校中学部初中数学教师</v>
          </cell>
          <cell r="B216">
            <v>215</v>
          </cell>
          <cell r="C216" t="str">
            <v>长春市宽城区教育局</v>
          </cell>
          <cell r="D216" t="str">
            <v>长春市盛华学校中学部</v>
          </cell>
          <cell r="E216" t="str">
            <v>初中数学教师</v>
          </cell>
          <cell r="F216">
            <v>1</v>
          </cell>
          <cell r="G216">
            <v>0</v>
          </cell>
          <cell r="H216">
            <v>1</v>
          </cell>
          <cell r="I216" t="str">
            <v>是</v>
          </cell>
        </row>
        <row r="217">
          <cell r="A217" t="str">
            <v>长春市盛华学校中学部初中英语教师</v>
          </cell>
          <cell r="B217">
            <v>216</v>
          </cell>
          <cell r="C217" t="str">
            <v>长春市宽城区教育局</v>
          </cell>
          <cell r="D217" t="str">
            <v>长春市盛华学校中学部</v>
          </cell>
          <cell r="E217" t="str">
            <v>初中英语教师</v>
          </cell>
          <cell r="F217">
            <v>1</v>
          </cell>
          <cell r="G217">
            <v>0</v>
          </cell>
          <cell r="H217">
            <v>1</v>
          </cell>
          <cell r="I217" t="str">
            <v>是</v>
          </cell>
        </row>
        <row r="218">
          <cell r="A218" t="str">
            <v>长春市盛华学校中学部初中物理教师</v>
          </cell>
          <cell r="B218">
            <v>217</v>
          </cell>
          <cell r="C218" t="str">
            <v>长春市宽城区教育局</v>
          </cell>
          <cell r="D218" t="str">
            <v>长春市盛华学校中学部</v>
          </cell>
          <cell r="E218" t="str">
            <v>初中物理教师</v>
          </cell>
          <cell r="F218">
            <v>1</v>
          </cell>
          <cell r="G218">
            <v>0</v>
          </cell>
          <cell r="H218">
            <v>1</v>
          </cell>
          <cell r="I218" t="str">
            <v>是</v>
          </cell>
        </row>
        <row r="219">
          <cell r="A219" t="str">
            <v>长春市柳影中学小学部小学数学教师</v>
          </cell>
          <cell r="B219">
            <v>218</v>
          </cell>
          <cell r="C219" t="str">
            <v>长春市宽城区教育局</v>
          </cell>
          <cell r="D219" t="str">
            <v>长春市柳影中学小学部</v>
          </cell>
          <cell r="E219" t="str">
            <v>小学数学教师</v>
          </cell>
          <cell r="F219">
            <v>2</v>
          </cell>
          <cell r="G219">
            <v>0</v>
          </cell>
          <cell r="H219">
            <v>2</v>
          </cell>
          <cell r="I219" t="str">
            <v>是</v>
          </cell>
        </row>
        <row r="220">
          <cell r="A220" t="str">
            <v>长春市宽城区实验学校中学部初中语文教师</v>
          </cell>
          <cell r="B220">
            <v>219</v>
          </cell>
          <cell r="C220" t="str">
            <v>长春市宽城区教育局</v>
          </cell>
          <cell r="D220" t="str">
            <v>长春市宽城区实验学校中学部</v>
          </cell>
          <cell r="E220" t="str">
            <v>初中语文教师</v>
          </cell>
          <cell r="F220">
            <v>1</v>
          </cell>
          <cell r="G220">
            <v>0</v>
          </cell>
          <cell r="H220">
            <v>1</v>
          </cell>
          <cell r="I220" t="str">
            <v>是</v>
          </cell>
        </row>
        <row r="221">
          <cell r="A221" t="str">
            <v>长春市团山学校中学部初中历史教师</v>
          </cell>
          <cell r="B221">
            <v>220</v>
          </cell>
          <cell r="C221" t="str">
            <v>长春市宽城区教育局</v>
          </cell>
          <cell r="D221" t="str">
            <v>长春市团山学校中学部</v>
          </cell>
          <cell r="E221" t="str">
            <v>初中历史教师</v>
          </cell>
          <cell r="F221">
            <v>1</v>
          </cell>
          <cell r="G221">
            <v>0</v>
          </cell>
          <cell r="H221">
            <v>1</v>
          </cell>
          <cell r="I221" t="str">
            <v>是</v>
          </cell>
        </row>
        <row r="222">
          <cell r="A222" t="str">
            <v>长春市团山学校中学部初中地理教师</v>
          </cell>
          <cell r="B222">
            <v>221</v>
          </cell>
          <cell r="C222" t="str">
            <v>长春市宽城区教育局</v>
          </cell>
          <cell r="D222" t="str">
            <v>长春市团山学校中学部</v>
          </cell>
          <cell r="E222" t="str">
            <v>初中地理教师</v>
          </cell>
          <cell r="F222">
            <v>1</v>
          </cell>
          <cell r="G222">
            <v>0</v>
          </cell>
          <cell r="H222">
            <v>1</v>
          </cell>
          <cell r="I222" t="str">
            <v>是</v>
          </cell>
        </row>
        <row r="223">
          <cell r="A223" t="str">
            <v>长春市宽城区实验小学小学数学教师</v>
          </cell>
          <cell r="B223">
            <v>222</v>
          </cell>
          <cell r="C223" t="str">
            <v>长春市宽城区教育局</v>
          </cell>
          <cell r="D223" t="str">
            <v>长春市宽城区实验小学</v>
          </cell>
          <cell r="E223" t="str">
            <v>小学数学教师</v>
          </cell>
          <cell r="F223">
            <v>1</v>
          </cell>
          <cell r="G223">
            <v>0</v>
          </cell>
          <cell r="H223">
            <v>1</v>
          </cell>
          <cell r="I223" t="str">
            <v>是</v>
          </cell>
        </row>
        <row r="224">
          <cell r="A224" t="str">
            <v>长春市宽城区蓝田小学小学语文教师</v>
          </cell>
          <cell r="B224">
            <v>223</v>
          </cell>
          <cell r="C224" t="str">
            <v>长春市宽城区教育局</v>
          </cell>
          <cell r="D224" t="str">
            <v>长春市宽城区蓝田小学</v>
          </cell>
          <cell r="E224" t="str">
            <v>小学语文教师</v>
          </cell>
          <cell r="F224">
            <v>2</v>
          </cell>
          <cell r="G224">
            <v>0</v>
          </cell>
          <cell r="H224">
            <v>2</v>
          </cell>
          <cell r="I224" t="str">
            <v>是</v>
          </cell>
        </row>
        <row r="225">
          <cell r="A225" t="str">
            <v>长春市蓝田中学初中语文教师</v>
          </cell>
          <cell r="B225">
            <v>224</v>
          </cell>
          <cell r="C225" t="str">
            <v>长春市宽城区教育局</v>
          </cell>
          <cell r="D225" t="str">
            <v>长春市蓝田中学</v>
          </cell>
          <cell r="E225" t="str">
            <v>初中语文教师</v>
          </cell>
          <cell r="F225">
            <v>2</v>
          </cell>
          <cell r="G225">
            <v>0</v>
          </cell>
          <cell r="H225">
            <v>2</v>
          </cell>
          <cell r="I225" t="str">
            <v>是</v>
          </cell>
        </row>
        <row r="226">
          <cell r="A226" t="str">
            <v>长春市蓝田中学初中数学教师</v>
          </cell>
          <cell r="B226">
            <v>225</v>
          </cell>
          <cell r="C226" t="str">
            <v>长春市宽城区教育局</v>
          </cell>
          <cell r="D226" t="str">
            <v>长春市蓝田中学</v>
          </cell>
          <cell r="E226" t="str">
            <v>初中数学教师</v>
          </cell>
          <cell r="F226">
            <v>1</v>
          </cell>
          <cell r="G226">
            <v>0</v>
          </cell>
          <cell r="H226">
            <v>1</v>
          </cell>
          <cell r="I226" t="str">
            <v>是</v>
          </cell>
        </row>
        <row r="227">
          <cell r="A227" t="str">
            <v>长春市基隆学校小学分部小学数学教师</v>
          </cell>
          <cell r="B227">
            <v>226</v>
          </cell>
          <cell r="C227" t="str">
            <v>长春市宽城区教育局</v>
          </cell>
          <cell r="D227" t="str">
            <v>长春市基隆学校小学分部</v>
          </cell>
          <cell r="E227" t="str">
            <v>小学数学教师</v>
          </cell>
          <cell r="F227">
            <v>1</v>
          </cell>
          <cell r="G227">
            <v>0</v>
          </cell>
          <cell r="H227">
            <v>1</v>
          </cell>
          <cell r="I227" t="str">
            <v>是</v>
          </cell>
        </row>
        <row r="228">
          <cell r="A228" t="str">
            <v>长春市宽城区天津路小北校小学语文教师</v>
          </cell>
          <cell r="B228">
            <v>227</v>
          </cell>
          <cell r="C228" t="str">
            <v>长春市宽城区教育局</v>
          </cell>
          <cell r="D228" t="str">
            <v>长春市宽城区天津路小北校</v>
          </cell>
          <cell r="E228" t="str">
            <v>小学语文教师</v>
          </cell>
          <cell r="F228">
            <v>2</v>
          </cell>
          <cell r="G228">
            <v>0</v>
          </cell>
          <cell r="H228">
            <v>2</v>
          </cell>
          <cell r="I228" t="str">
            <v>是</v>
          </cell>
        </row>
        <row r="229">
          <cell r="A229" t="str">
            <v>长春市宽城区天津路小北校小学数学教师</v>
          </cell>
          <cell r="B229">
            <v>228</v>
          </cell>
          <cell r="C229" t="str">
            <v>长春市宽城区教育局</v>
          </cell>
          <cell r="D229" t="str">
            <v>长春市宽城区天津路小北校</v>
          </cell>
          <cell r="E229" t="str">
            <v>小学数学教师</v>
          </cell>
          <cell r="F229">
            <v>1</v>
          </cell>
          <cell r="G229">
            <v>0</v>
          </cell>
          <cell r="H229">
            <v>1</v>
          </cell>
          <cell r="I229" t="str">
            <v>是</v>
          </cell>
        </row>
        <row r="230">
          <cell r="A230" t="str">
            <v>长春市宽城区小南小学小学语文教师</v>
          </cell>
          <cell r="B230">
            <v>229</v>
          </cell>
          <cell r="C230" t="str">
            <v>长春市宽城区教育局</v>
          </cell>
          <cell r="D230" t="str">
            <v>长春市宽城区小南小学</v>
          </cell>
          <cell r="E230" t="str">
            <v>小学语文教师</v>
          </cell>
          <cell r="F230">
            <v>1</v>
          </cell>
          <cell r="G230">
            <v>0</v>
          </cell>
          <cell r="H230">
            <v>1</v>
          </cell>
          <cell r="I230" t="str">
            <v>是</v>
          </cell>
        </row>
        <row r="231">
          <cell r="A231" t="str">
            <v>长春市宽城区小南小学小学数学教师</v>
          </cell>
          <cell r="B231">
            <v>230</v>
          </cell>
          <cell r="C231" t="str">
            <v>长春市宽城区教育局</v>
          </cell>
          <cell r="D231" t="str">
            <v>长春市宽城区小南小学</v>
          </cell>
          <cell r="E231" t="str">
            <v>小学数学教师</v>
          </cell>
          <cell r="F231">
            <v>1</v>
          </cell>
          <cell r="G231">
            <v>0</v>
          </cell>
          <cell r="H231">
            <v>1</v>
          </cell>
          <cell r="I231" t="str">
            <v>是</v>
          </cell>
        </row>
        <row r="232">
          <cell r="A232" t="str">
            <v>长春市第一五〇中学高中历史教师</v>
          </cell>
          <cell r="B232">
            <v>231</v>
          </cell>
          <cell r="C232" t="str">
            <v>长春市双阳区教育局</v>
          </cell>
          <cell r="D232" t="str">
            <v>长春市第一五〇中学</v>
          </cell>
          <cell r="E232" t="str">
            <v>高中历史教师</v>
          </cell>
          <cell r="F232">
            <v>1</v>
          </cell>
          <cell r="G232">
            <v>0</v>
          </cell>
          <cell r="H232">
            <v>1</v>
          </cell>
          <cell r="I232" t="str">
            <v>是</v>
          </cell>
        </row>
        <row r="233">
          <cell r="A233" t="str">
            <v>长春市第一五〇中学高中物理教师</v>
          </cell>
          <cell r="B233">
            <v>232</v>
          </cell>
          <cell r="C233" t="str">
            <v>长春市双阳区教育局</v>
          </cell>
          <cell r="D233" t="str">
            <v>长春市第一五〇中学</v>
          </cell>
          <cell r="E233" t="str">
            <v>高中物理教师</v>
          </cell>
          <cell r="F233">
            <v>1</v>
          </cell>
          <cell r="G233">
            <v>0</v>
          </cell>
          <cell r="H233">
            <v>1</v>
          </cell>
          <cell r="I233" t="str">
            <v>是</v>
          </cell>
        </row>
        <row r="234">
          <cell r="A234" t="str">
            <v>长春市第一五〇中学高中地理教师</v>
          </cell>
          <cell r="B234">
            <v>233</v>
          </cell>
          <cell r="C234" t="str">
            <v>长春市双阳区教育局</v>
          </cell>
          <cell r="D234" t="str">
            <v>长春市第一五〇中学</v>
          </cell>
          <cell r="E234" t="str">
            <v>高中地理教师</v>
          </cell>
          <cell r="F234">
            <v>2</v>
          </cell>
          <cell r="G234">
            <v>0</v>
          </cell>
          <cell r="H234">
            <v>2</v>
          </cell>
          <cell r="I234" t="str">
            <v>是</v>
          </cell>
        </row>
        <row r="235">
          <cell r="A235" t="str">
            <v>长春市第一五一中学高中物理教师</v>
          </cell>
          <cell r="B235">
            <v>234</v>
          </cell>
          <cell r="C235" t="str">
            <v>长春市双阳区教育局</v>
          </cell>
          <cell r="D235" t="str">
            <v>长春市第一五一中学</v>
          </cell>
          <cell r="E235" t="str">
            <v>高中物理教师</v>
          </cell>
          <cell r="F235">
            <v>1</v>
          </cell>
          <cell r="G235">
            <v>0</v>
          </cell>
          <cell r="H235">
            <v>1</v>
          </cell>
          <cell r="I235" t="str">
            <v>是</v>
          </cell>
        </row>
        <row r="236">
          <cell r="A236" t="str">
            <v>长春市第一五一中学高中历史教师</v>
          </cell>
          <cell r="B236">
            <v>235</v>
          </cell>
          <cell r="C236" t="str">
            <v>长春市双阳区教育局</v>
          </cell>
          <cell r="D236" t="str">
            <v>长春市第一五一中学</v>
          </cell>
          <cell r="E236" t="str">
            <v>高中历史教师</v>
          </cell>
          <cell r="F236">
            <v>1</v>
          </cell>
          <cell r="G236">
            <v>0</v>
          </cell>
          <cell r="H236">
            <v>1</v>
          </cell>
          <cell r="I236" t="str">
            <v>是</v>
          </cell>
        </row>
        <row r="237">
          <cell r="A237" t="str">
            <v>长春市第一五一中学高中语文教师</v>
          </cell>
          <cell r="B237">
            <v>236</v>
          </cell>
          <cell r="C237" t="str">
            <v>长春市双阳区教育局</v>
          </cell>
          <cell r="D237" t="str">
            <v>长春市第一五一中学</v>
          </cell>
          <cell r="E237" t="str">
            <v>高中语文教师</v>
          </cell>
          <cell r="F237">
            <v>1</v>
          </cell>
          <cell r="G237">
            <v>0</v>
          </cell>
          <cell r="H237">
            <v>1</v>
          </cell>
          <cell r="I237" t="str">
            <v>是</v>
          </cell>
        </row>
        <row r="238">
          <cell r="A238" t="str">
            <v>长春市第一五一中学高中政治教师</v>
          </cell>
          <cell r="B238">
            <v>237</v>
          </cell>
          <cell r="C238" t="str">
            <v>长春市双阳区教育局</v>
          </cell>
          <cell r="D238" t="str">
            <v>长春市第一五一中学</v>
          </cell>
          <cell r="E238" t="str">
            <v>高中政治教师</v>
          </cell>
          <cell r="F238">
            <v>1</v>
          </cell>
          <cell r="G238">
            <v>0</v>
          </cell>
          <cell r="H238">
            <v>1</v>
          </cell>
          <cell r="I238" t="str">
            <v>是</v>
          </cell>
        </row>
        <row r="239">
          <cell r="A239" t="str">
            <v>长春市第一五一中学（分校）高中语文教师</v>
          </cell>
          <cell r="B239">
            <v>238</v>
          </cell>
          <cell r="C239" t="str">
            <v>长春市双阳区教育局</v>
          </cell>
          <cell r="D239" t="str">
            <v>长春市第一五一中学（分校）</v>
          </cell>
          <cell r="E239" t="str">
            <v>高中语文教师</v>
          </cell>
          <cell r="F239">
            <v>1</v>
          </cell>
          <cell r="G239">
            <v>0</v>
          </cell>
          <cell r="H239">
            <v>1</v>
          </cell>
          <cell r="I239" t="str">
            <v>是</v>
          </cell>
        </row>
        <row r="240">
          <cell r="A240" t="str">
            <v>长春市第一五一中学（分校）高中英语教师</v>
          </cell>
          <cell r="B240">
            <v>239</v>
          </cell>
          <cell r="C240" t="str">
            <v>长春市双阳区教育局</v>
          </cell>
          <cell r="D240" t="str">
            <v>长春市第一五一中学（分校）</v>
          </cell>
          <cell r="E240" t="str">
            <v>高中英语教师</v>
          </cell>
          <cell r="F240">
            <v>1</v>
          </cell>
          <cell r="G240">
            <v>0</v>
          </cell>
          <cell r="H240">
            <v>1</v>
          </cell>
          <cell r="I240" t="str">
            <v>是</v>
          </cell>
        </row>
        <row r="241">
          <cell r="A241" t="str">
            <v>长春市第一五一中学（分校）高中信息技术教师</v>
          </cell>
          <cell r="B241">
            <v>240</v>
          </cell>
          <cell r="C241" t="str">
            <v>长春市双阳区教育局</v>
          </cell>
          <cell r="D241" t="str">
            <v>长春市第一五一中学（分校）</v>
          </cell>
          <cell r="E241" t="str">
            <v>高中信息技术教师</v>
          </cell>
          <cell r="F241">
            <v>2</v>
          </cell>
          <cell r="G241">
            <v>0</v>
          </cell>
          <cell r="H241">
            <v>2</v>
          </cell>
          <cell r="I241" t="str">
            <v>是</v>
          </cell>
        </row>
        <row r="242">
          <cell r="A242" t="str">
            <v>长春市第一五二中学初中物理教师</v>
          </cell>
          <cell r="B242">
            <v>241</v>
          </cell>
          <cell r="C242" t="str">
            <v>长春市双阳区教育局</v>
          </cell>
          <cell r="D242" t="str">
            <v>长春市第一五二中学</v>
          </cell>
          <cell r="E242" t="str">
            <v>初中物理教师</v>
          </cell>
          <cell r="F242">
            <v>2</v>
          </cell>
          <cell r="G242">
            <v>0</v>
          </cell>
          <cell r="H242">
            <v>2</v>
          </cell>
          <cell r="I242" t="str">
            <v>是</v>
          </cell>
        </row>
        <row r="243">
          <cell r="A243" t="str">
            <v>长春市第一五二中学初中地理教师</v>
          </cell>
          <cell r="B243">
            <v>242</v>
          </cell>
          <cell r="C243" t="str">
            <v>长春市双阳区教育局</v>
          </cell>
          <cell r="D243" t="str">
            <v>长春市第一五二中学</v>
          </cell>
          <cell r="E243" t="str">
            <v>初中地理教师</v>
          </cell>
          <cell r="F243">
            <v>1</v>
          </cell>
          <cell r="G243">
            <v>0</v>
          </cell>
          <cell r="H243">
            <v>1</v>
          </cell>
          <cell r="I243" t="str">
            <v>是</v>
          </cell>
        </row>
        <row r="244">
          <cell r="A244" t="str">
            <v>长春市第一五三中学初中体育教师</v>
          </cell>
          <cell r="B244">
            <v>243</v>
          </cell>
          <cell r="C244" t="str">
            <v>长春市双阳区教育局</v>
          </cell>
          <cell r="D244" t="str">
            <v>长春市第一五三中学</v>
          </cell>
          <cell r="E244" t="str">
            <v>初中体育教师</v>
          </cell>
          <cell r="F244">
            <v>3</v>
          </cell>
          <cell r="G244">
            <v>0</v>
          </cell>
          <cell r="H244">
            <v>3</v>
          </cell>
          <cell r="I244" t="str">
            <v>是</v>
          </cell>
        </row>
        <row r="245">
          <cell r="A245" t="str">
            <v>长春市第一五三中学初中美术教师</v>
          </cell>
          <cell r="B245">
            <v>244</v>
          </cell>
          <cell r="C245" t="str">
            <v>长春市双阳区教育局</v>
          </cell>
          <cell r="D245" t="str">
            <v>长春市第一五三中学</v>
          </cell>
          <cell r="E245" t="str">
            <v>初中美术教师</v>
          </cell>
          <cell r="F245">
            <v>1</v>
          </cell>
          <cell r="G245">
            <v>0</v>
          </cell>
          <cell r="H245">
            <v>1</v>
          </cell>
          <cell r="I245" t="str">
            <v>是</v>
          </cell>
        </row>
        <row r="246">
          <cell r="A246" t="str">
            <v>长春市第一五三中学初中道德与法治教师</v>
          </cell>
          <cell r="B246">
            <v>245</v>
          </cell>
          <cell r="C246" t="str">
            <v>长春市双阳区教育局</v>
          </cell>
          <cell r="D246" t="str">
            <v>长春市第一五三中学</v>
          </cell>
          <cell r="E246" t="str">
            <v>初中道德与法治教师</v>
          </cell>
          <cell r="F246">
            <v>1</v>
          </cell>
          <cell r="G246">
            <v>0</v>
          </cell>
          <cell r="H246">
            <v>1</v>
          </cell>
          <cell r="I246" t="str">
            <v>是</v>
          </cell>
        </row>
        <row r="247">
          <cell r="A247" t="str">
            <v>长春市第一五三中学初中历史教师</v>
          </cell>
          <cell r="B247">
            <v>246</v>
          </cell>
          <cell r="C247" t="str">
            <v>长春市双阳区教育局</v>
          </cell>
          <cell r="D247" t="str">
            <v>长春市第一五三中学</v>
          </cell>
          <cell r="E247" t="str">
            <v>初中历史教师</v>
          </cell>
          <cell r="F247">
            <v>1</v>
          </cell>
          <cell r="G247">
            <v>0</v>
          </cell>
          <cell r="H247">
            <v>1</v>
          </cell>
          <cell r="I247" t="str">
            <v>是</v>
          </cell>
        </row>
        <row r="248">
          <cell r="A248" t="str">
            <v>长春市第一五三中学初中地理教师</v>
          </cell>
          <cell r="B248">
            <v>247</v>
          </cell>
          <cell r="C248" t="str">
            <v>长春市双阳区教育局</v>
          </cell>
          <cell r="D248" t="str">
            <v>长春市第一五三中学</v>
          </cell>
          <cell r="E248" t="str">
            <v>初中地理教师</v>
          </cell>
          <cell r="F248">
            <v>1</v>
          </cell>
          <cell r="G248">
            <v>0</v>
          </cell>
          <cell r="H248">
            <v>1</v>
          </cell>
          <cell r="I248" t="str">
            <v>是</v>
          </cell>
        </row>
        <row r="249">
          <cell r="A249" t="str">
            <v>长春市第一五三中学初中数学教师</v>
          </cell>
          <cell r="B249">
            <v>248</v>
          </cell>
          <cell r="C249" t="str">
            <v>长春市双阳区教育局</v>
          </cell>
          <cell r="D249" t="str">
            <v>长春市第一五三中学</v>
          </cell>
          <cell r="E249" t="str">
            <v>初中数学教师</v>
          </cell>
          <cell r="F249">
            <v>1</v>
          </cell>
          <cell r="G249">
            <v>0</v>
          </cell>
          <cell r="H249">
            <v>1</v>
          </cell>
          <cell r="I249" t="str">
            <v>是</v>
          </cell>
        </row>
        <row r="250">
          <cell r="A250" t="str">
            <v>长春市第一五三中学初中物理教师</v>
          </cell>
          <cell r="B250">
            <v>249</v>
          </cell>
          <cell r="C250" t="str">
            <v>长春市双阳区教育局</v>
          </cell>
          <cell r="D250" t="str">
            <v>长春市第一五三中学</v>
          </cell>
          <cell r="E250" t="str">
            <v>初中物理教师</v>
          </cell>
          <cell r="F250">
            <v>1</v>
          </cell>
          <cell r="G250">
            <v>0</v>
          </cell>
          <cell r="H250">
            <v>1</v>
          </cell>
          <cell r="I250" t="str">
            <v>是</v>
          </cell>
        </row>
        <row r="251">
          <cell r="A251" t="str">
            <v>长春市第一五三中学初中生物教师</v>
          </cell>
          <cell r="B251">
            <v>250</v>
          </cell>
          <cell r="C251" t="str">
            <v>长春市双阳区教育局</v>
          </cell>
          <cell r="D251" t="str">
            <v>长春市第一五三中学</v>
          </cell>
          <cell r="E251" t="str">
            <v>初中生物教师</v>
          </cell>
          <cell r="F251">
            <v>1</v>
          </cell>
          <cell r="G251">
            <v>0</v>
          </cell>
          <cell r="H251">
            <v>1</v>
          </cell>
          <cell r="I251" t="str">
            <v>是</v>
          </cell>
        </row>
        <row r="252">
          <cell r="A252" t="str">
            <v>长春市第一六二中学初中英语教师</v>
          </cell>
          <cell r="B252">
            <v>251</v>
          </cell>
          <cell r="C252" t="str">
            <v>长春市双阳区教育局</v>
          </cell>
          <cell r="D252" t="str">
            <v>长春市第一六二中学</v>
          </cell>
          <cell r="E252" t="str">
            <v>初中英语教师</v>
          </cell>
          <cell r="F252">
            <v>1</v>
          </cell>
          <cell r="G252">
            <v>0</v>
          </cell>
          <cell r="H252">
            <v>1</v>
          </cell>
          <cell r="I252" t="str">
            <v>是</v>
          </cell>
        </row>
        <row r="253">
          <cell r="A253" t="str">
            <v>长春市一六二中学初中生物教师</v>
          </cell>
          <cell r="B253">
            <v>252</v>
          </cell>
          <cell r="C253" t="str">
            <v>长春市双阳区教育局</v>
          </cell>
          <cell r="D253" t="str">
            <v>长春市一六二中学</v>
          </cell>
          <cell r="E253" t="str">
            <v>初中生物教师</v>
          </cell>
          <cell r="F253">
            <v>1</v>
          </cell>
          <cell r="G253">
            <v>0</v>
          </cell>
          <cell r="H253">
            <v>1</v>
          </cell>
          <cell r="I253" t="str">
            <v>是</v>
          </cell>
        </row>
        <row r="254">
          <cell r="A254" t="str">
            <v>长春市晨宇希望中学初中语文教师</v>
          </cell>
          <cell r="B254">
            <v>253</v>
          </cell>
          <cell r="C254" t="str">
            <v>长春市双阳区教育局</v>
          </cell>
          <cell r="D254" t="str">
            <v>长春市晨宇希望中学</v>
          </cell>
          <cell r="E254" t="str">
            <v>初中语文教师</v>
          </cell>
          <cell r="F254">
            <v>1</v>
          </cell>
          <cell r="G254">
            <v>0</v>
          </cell>
          <cell r="H254">
            <v>1</v>
          </cell>
          <cell r="I254" t="str">
            <v>是</v>
          </cell>
        </row>
        <row r="255">
          <cell r="A255" t="str">
            <v>长春市晨宇希望中学初中物理教师</v>
          </cell>
          <cell r="B255">
            <v>254</v>
          </cell>
          <cell r="C255" t="str">
            <v>长春市双阳区教育局</v>
          </cell>
          <cell r="D255" t="str">
            <v>长春市晨宇希望中学</v>
          </cell>
          <cell r="E255" t="str">
            <v>初中物理教师</v>
          </cell>
          <cell r="F255">
            <v>1</v>
          </cell>
          <cell r="G255">
            <v>0</v>
          </cell>
          <cell r="H255">
            <v>1</v>
          </cell>
          <cell r="I255" t="str">
            <v>是</v>
          </cell>
        </row>
        <row r="256">
          <cell r="A256" t="str">
            <v>东师双阳 （长春市双阳区实验学校）小学语文教师</v>
          </cell>
          <cell r="B256">
            <v>255</v>
          </cell>
          <cell r="C256" t="str">
            <v>长春市双阳区教育局</v>
          </cell>
          <cell r="D256" t="str">
            <v>东师双阳 （长春市双阳区实验学校）</v>
          </cell>
          <cell r="E256" t="str">
            <v>小学语文教师</v>
          </cell>
          <cell r="F256">
            <v>1</v>
          </cell>
          <cell r="G256">
            <v>0</v>
          </cell>
          <cell r="H256">
            <v>1</v>
          </cell>
          <cell r="I256" t="str">
            <v>是</v>
          </cell>
        </row>
        <row r="257">
          <cell r="A257" t="str">
            <v>东师双阳 （长春市双阳区实验学校）小学数学教师</v>
          </cell>
          <cell r="B257">
            <v>256</v>
          </cell>
          <cell r="C257" t="str">
            <v>长春市双阳区教育局</v>
          </cell>
          <cell r="D257" t="str">
            <v>东师双阳 （长春市双阳区实验学校）</v>
          </cell>
          <cell r="E257" t="str">
            <v>小学数学教师</v>
          </cell>
          <cell r="F257">
            <v>1</v>
          </cell>
          <cell r="G257">
            <v>0</v>
          </cell>
          <cell r="H257">
            <v>1</v>
          </cell>
          <cell r="I257" t="str">
            <v>是</v>
          </cell>
        </row>
        <row r="258">
          <cell r="A258" t="str">
            <v>东师双阳 （长春市双阳区实验学校）初中地理教师</v>
          </cell>
          <cell r="B258">
            <v>257</v>
          </cell>
          <cell r="C258" t="str">
            <v>长春市双阳区教育局</v>
          </cell>
          <cell r="D258" t="str">
            <v>东师双阳 （长春市双阳区实验学校）</v>
          </cell>
          <cell r="E258" t="str">
            <v>初中地理教师</v>
          </cell>
          <cell r="F258">
            <v>1</v>
          </cell>
          <cell r="G258">
            <v>0</v>
          </cell>
          <cell r="H258">
            <v>1</v>
          </cell>
          <cell r="I258" t="str">
            <v>是</v>
          </cell>
        </row>
        <row r="259">
          <cell r="A259" t="str">
            <v>东师双阳 （长春市双阳区实验学校）初中历史教师</v>
          </cell>
          <cell r="B259">
            <v>258</v>
          </cell>
          <cell r="C259" t="str">
            <v>长春市双阳区教育局</v>
          </cell>
          <cell r="D259" t="str">
            <v>东师双阳 （长春市双阳区实验学校）</v>
          </cell>
          <cell r="E259" t="str">
            <v>初中历史教师</v>
          </cell>
          <cell r="F259">
            <v>1</v>
          </cell>
          <cell r="G259">
            <v>0</v>
          </cell>
          <cell r="H259">
            <v>1</v>
          </cell>
          <cell r="I259" t="str">
            <v>是</v>
          </cell>
        </row>
        <row r="260">
          <cell r="A260" t="str">
            <v>长春新区北湖明达学校初中语文教师</v>
          </cell>
          <cell r="B260">
            <v>259</v>
          </cell>
          <cell r="C260" t="str">
            <v>长春新区教育局</v>
          </cell>
          <cell r="D260" t="str">
            <v>长春新区北湖明达学校</v>
          </cell>
          <cell r="E260" t="str">
            <v>初中语文教师</v>
          </cell>
          <cell r="F260">
            <v>1</v>
          </cell>
          <cell r="G260">
            <v>0</v>
          </cell>
          <cell r="H260">
            <v>1</v>
          </cell>
          <cell r="I260" t="str">
            <v>是</v>
          </cell>
        </row>
        <row r="261">
          <cell r="A261" t="str">
            <v>长春新区北湖明达学校初中英语教师</v>
          </cell>
          <cell r="B261">
            <v>260</v>
          </cell>
          <cell r="C261" t="str">
            <v>长春新区教育局</v>
          </cell>
          <cell r="D261" t="str">
            <v>长春新区北湖明达学校</v>
          </cell>
          <cell r="E261" t="str">
            <v>初中英语教师</v>
          </cell>
          <cell r="F261">
            <v>1</v>
          </cell>
          <cell r="G261">
            <v>0</v>
          </cell>
          <cell r="H261">
            <v>1</v>
          </cell>
          <cell r="I261" t="str">
            <v>是</v>
          </cell>
        </row>
        <row r="262">
          <cell r="A262" t="str">
            <v>长春新区北湖英才学校学校小学数学教师</v>
          </cell>
          <cell r="B262">
            <v>261</v>
          </cell>
          <cell r="C262" t="str">
            <v>长春新区教育局</v>
          </cell>
          <cell r="D262" t="str">
            <v>长春新区北湖英才学校学校</v>
          </cell>
          <cell r="E262" t="str">
            <v>小学数学教师</v>
          </cell>
          <cell r="F262">
            <v>1</v>
          </cell>
          <cell r="G262">
            <v>0</v>
          </cell>
          <cell r="H262">
            <v>1</v>
          </cell>
          <cell r="I262" t="str">
            <v>是</v>
          </cell>
        </row>
        <row r="263">
          <cell r="A263" t="str">
            <v>长春高新技术产业开发区慧谷学校初中地理教师</v>
          </cell>
          <cell r="B263">
            <v>262</v>
          </cell>
          <cell r="C263" t="str">
            <v>长春新区教育局</v>
          </cell>
          <cell r="D263" t="str">
            <v>长春高新技术产业开发区慧谷学校</v>
          </cell>
          <cell r="E263" t="str">
            <v>初中地理教师</v>
          </cell>
          <cell r="F263">
            <v>1</v>
          </cell>
          <cell r="G263">
            <v>0</v>
          </cell>
          <cell r="H263">
            <v>1</v>
          </cell>
          <cell r="I263" t="str">
            <v>是</v>
          </cell>
        </row>
        <row r="264">
          <cell r="A264" t="str">
            <v>长春高新技术产业开发区慧谷学校小学语文教师</v>
          </cell>
          <cell r="B264">
            <v>263</v>
          </cell>
          <cell r="C264" t="str">
            <v>长春新区教育局</v>
          </cell>
          <cell r="D264" t="str">
            <v>长春高新技术产业开发区慧谷学校</v>
          </cell>
          <cell r="E264" t="str">
            <v>小学语文教师</v>
          </cell>
          <cell r="F264">
            <v>1</v>
          </cell>
          <cell r="G264">
            <v>0</v>
          </cell>
          <cell r="H264">
            <v>1</v>
          </cell>
          <cell r="I264" t="str">
            <v>是</v>
          </cell>
        </row>
        <row r="265">
          <cell r="A265" t="str">
            <v>长春高新技术产业开发区慧仁学校初中语文教师</v>
          </cell>
          <cell r="B265">
            <v>264</v>
          </cell>
          <cell r="C265" t="str">
            <v>长春新区教育局</v>
          </cell>
          <cell r="D265" t="str">
            <v>长春高新技术产业开发区慧仁学校</v>
          </cell>
          <cell r="E265" t="str">
            <v>初中语文教师</v>
          </cell>
          <cell r="F265">
            <v>1</v>
          </cell>
          <cell r="G265">
            <v>0</v>
          </cell>
          <cell r="H265">
            <v>1</v>
          </cell>
          <cell r="I265" t="str">
            <v>是</v>
          </cell>
        </row>
        <row r="266">
          <cell r="A266" t="str">
            <v>长春高新技术产业开发区慧仁学校小学语文教师</v>
          </cell>
          <cell r="B266">
            <v>265</v>
          </cell>
          <cell r="C266" t="str">
            <v>长春新区教育局</v>
          </cell>
          <cell r="D266" t="str">
            <v>长春高新技术产业开发区慧仁学校</v>
          </cell>
          <cell r="E266" t="str">
            <v>小学语文教师</v>
          </cell>
          <cell r="F266">
            <v>1</v>
          </cell>
          <cell r="G266">
            <v>0</v>
          </cell>
          <cell r="H266">
            <v>1</v>
          </cell>
          <cell r="I266" t="str">
            <v>是</v>
          </cell>
        </row>
        <row r="267">
          <cell r="A267" t="str">
            <v>长春高新技术产业开发区慧仁学校小学数学教师</v>
          </cell>
          <cell r="B267">
            <v>266</v>
          </cell>
          <cell r="C267" t="str">
            <v>长春新区教育局</v>
          </cell>
          <cell r="D267" t="str">
            <v>长春高新技术产业开发区慧仁学校</v>
          </cell>
          <cell r="E267" t="str">
            <v>小学数学教师</v>
          </cell>
          <cell r="F267">
            <v>1</v>
          </cell>
          <cell r="G267">
            <v>0</v>
          </cell>
          <cell r="H267">
            <v>1</v>
          </cell>
          <cell r="I267" t="str">
            <v>是</v>
          </cell>
        </row>
        <row r="268">
          <cell r="A268" t="str">
            <v>长春高新技术产业开发区尚德学校初中道德与法治教师</v>
          </cell>
          <cell r="B268">
            <v>267</v>
          </cell>
          <cell r="C268" t="str">
            <v>长春新区教育局</v>
          </cell>
          <cell r="D268" t="str">
            <v>长春高新技术产业开发区尚德学校</v>
          </cell>
          <cell r="E268" t="str">
            <v>初中道德与法治教师</v>
          </cell>
          <cell r="F268">
            <v>1</v>
          </cell>
          <cell r="G268">
            <v>0</v>
          </cell>
          <cell r="H268">
            <v>1</v>
          </cell>
          <cell r="I268" t="str">
            <v>是</v>
          </cell>
        </row>
        <row r="269">
          <cell r="A269" t="str">
            <v>长春高新第一实验学校初中语文教师</v>
          </cell>
          <cell r="B269">
            <v>268</v>
          </cell>
          <cell r="C269" t="str">
            <v>长春新区教育局</v>
          </cell>
          <cell r="D269" t="str">
            <v>长春高新第一实验学校</v>
          </cell>
          <cell r="E269" t="str">
            <v>初中语文教师</v>
          </cell>
          <cell r="F269">
            <v>1</v>
          </cell>
          <cell r="G269">
            <v>0</v>
          </cell>
          <cell r="H269">
            <v>1</v>
          </cell>
          <cell r="I269" t="str">
            <v>是</v>
          </cell>
        </row>
        <row r="270">
          <cell r="A270" t="str">
            <v>长春高新第一实验学校小学语文教师</v>
          </cell>
          <cell r="B270">
            <v>269</v>
          </cell>
          <cell r="C270" t="str">
            <v>长春新区教育局</v>
          </cell>
          <cell r="D270" t="str">
            <v>长春高新第一实验学校</v>
          </cell>
          <cell r="E270" t="str">
            <v>小学语文教师</v>
          </cell>
          <cell r="F270">
            <v>1</v>
          </cell>
          <cell r="G270">
            <v>0</v>
          </cell>
          <cell r="H270">
            <v>1</v>
          </cell>
          <cell r="I270" t="str">
            <v>是</v>
          </cell>
        </row>
        <row r="271">
          <cell r="A271" t="str">
            <v>长春高新第二实验学校初中英语教师</v>
          </cell>
          <cell r="B271">
            <v>270</v>
          </cell>
          <cell r="C271" t="str">
            <v>长春新区教育局</v>
          </cell>
          <cell r="D271" t="str">
            <v>长春高新第二实验学校</v>
          </cell>
          <cell r="E271" t="str">
            <v>初中英语教师</v>
          </cell>
          <cell r="F271">
            <v>1</v>
          </cell>
          <cell r="G271">
            <v>0</v>
          </cell>
          <cell r="H271">
            <v>1</v>
          </cell>
          <cell r="I271" t="str">
            <v>是</v>
          </cell>
        </row>
        <row r="272">
          <cell r="A272" t="str">
            <v>长春高新兴华学校初中语文教师</v>
          </cell>
          <cell r="B272">
            <v>271</v>
          </cell>
          <cell r="C272" t="str">
            <v>长春新区教育局</v>
          </cell>
          <cell r="D272" t="str">
            <v>长春高新兴华学校</v>
          </cell>
          <cell r="E272" t="str">
            <v>初中语文教师</v>
          </cell>
          <cell r="F272">
            <v>1</v>
          </cell>
          <cell r="G272">
            <v>0</v>
          </cell>
          <cell r="H272">
            <v>1</v>
          </cell>
          <cell r="I272" t="str">
            <v>是</v>
          </cell>
        </row>
        <row r="273">
          <cell r="A273" t="str">
            <v>长春高新兴华学校初中数学教师</v>
          </cell>
          <cell r="B273">
            <v>272</v>
          </cell>
          <cell r="C273" t="str">
            <v>长春新区教育局</v>
          </cell>
          <cell r="D273" t="str">
            <v>长春高新兴华学校</v>
          </cell>
          <cell r="E273" t="str">
            <v>初中数学教师</v>
          </cell>
          <cell r="F273">
            <v>1</v>
          </cell>
          <cell r="G273">
            <v>0</v>
          </cell>
          <cell r="H273">
            <v>1</v>
          </cell>
          <cell r="I273" t="str">
            <v>是</v>
          </cell>
        </row>
        <row r="274">
          <cell r="A274" t="str">
            <v>长春高新技术产业开发区尚德学校初中语文教师</v>
          </cell>
          <cell r="B274">
            <v>273</v>
          </cell>
          <cell r="C274" t="str">
            <v>长春新区教育局</v>
          </cell>
          <cell r="D274" t="str">
            <v>长春高新技术产业开发区尚德学校</v>
          </cell>
          <cell r="E274" t="str">
            <v>初中语文教师</v>
          </cell>
          <cell r="F274">
            <v>2</v>
          </cell>
          <cell r="G274">
            <v>1</v>
          </cell>
          <cell r="H274">
            <v>1</v>
          </cell>
          <cell r="I274" t="str">
            <v>是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96"/>
  <sheetViews>
    <sheetView tabSelected="1" zoomScaleNormal="100" workbookViewId="0">
      <selection activeCell="E8" sqref="E8"/>
    </sheetView>
  </sheetViews>
  <sheetFormatPr defaultColWidth="8.75" defaultRowHeight="12"/>
  <cols>
    <col min="1" max="1" width="4.75" style="4" customWidth="1"/>
    <col min="2" max="2" width="16.125" style="4" bestFit="1" customWidth="1"/>
    <col min="3" max="3" width="26.625" style="4" customWidth="1"/>
    <col min="4" max="4" width="19.5" style="4" customWidth="1"/>
    <col min="5" max="5" width="12.5" style="4" customWidth="1"/>
    <col min="6" max="6" width="11" style="4" customWidth="1"/>
    <col min="7" max="7" width="10.125" style="4" customWidth="1"/>
    <col min="8" max="8" width="8.375" style="4" customWidth="1"/>
    <col min="9" max="9" width="24.625" style="4" customWidth="1"/>
    <col min="10" max="10" width="78.5" style="5" customWidth="1"/>
    <col min="11" max="11" width="34.875" style="5" customWidth="1"/>
    <col min="12" max="12" width="24.625" style="5" customWidth="1"/>
    <col min="13" max="13" width="24.5" style="4" hidden="1" customWidth="1"/>
    <col min="14" max="16" width="8.75" style="4" hidden="1" customWidth="1"/>
    <col min="17" max="16384" width="8.75" style="1"/>
  </cols>
  <sheetData>
    <row r="1" spans="1:16" ht="34.5" customHeight="1">
      <c r="A1" s="13" t="s">
        <v>420</v>
      </c>
      <c r="B1" s="13"/>
    </row>
    <row r="2" spans="1:16" ht="51.75" customHeight="1">
      <c r="A2" s="12" t="s">
        <v>421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6" ht="27.75" customHeight="1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3" t="s">
        <v>12</v>
      </c>
      <c r="N3" s="3" t="s">
        <v>13</v>
      </c>
      <c r="O3" s="3" t="s">
        <v>14</v>
      </c>
      <c r="P3" s="3" t="s">
        <v>15</v>
      </c>
    </row>
    <row r="4" spans="1:16" ht="28.5">
      <c r="A4" s="6">
        <v>1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>
        <v>1</v>
      </c>
      <c r="H4" s="6" t="s">
        <v>21</v>
      </c>
      <c r="I4" s="6" t="s">
        <v>22</v>
      </c>
      <c r="J4" s="7" t="s">
        <v>23</v>
      </c>
      <c r="K4" s="7" t="s">
        <v>24</v>
      </c>
      <c r="L4" s="7"/>
      <c r="M4" s="3" t="str">
        <f t="shared" ref="M4:M9" si="0">C4&amp;D4</f>
        <v>长春广播电视大学社会工作教师</v>
      </c>
      <c r="N4" s="3">
        <f>VLOOKUP(M4,[1]未招聘!A:I,8,FALSE)</f>
        <v>1</v>
      </c>
      <c r="O4" s="3">
        <f t="shared" ref="O4:O9" si="1">N4-G4</f>
        <v>0</v>
      </c>
      <c r="P4" s="3" t="str">
        <f>VLOOKUP(M4,[1]未招聘!A:I,9,FALSE)</f>
        <v>是</v>
      </c>
    </row>
    <row r="5" spans="1:16" ht="28.5">
      <c r="A5" s="6">
        <v>2</v>
      </c>
      <c r="B5" s="6" t="s">
        <v>16</v>
      </c>
      <c r="C5" s="6" t="s">
        <v>17</v>
      </c>
      <c r="D5" s="6" t="s">
        <v>25</v>
      </c>
      <c r="E5" s="6" t="s">
        <v>19</v>
      </c>
      <c r="F5" s="6" t="s">
        <v>20</v>
      </c>
      <c r="G5" s="6">
        <v>1</v>
      </c>
      <c r="H5" s="6" t="s">
        <v>21</v>
      </c>
      <c r="I5" s="6" t="s">
        <v>22</v>
      </c>
      <c r="J5" s="7" t="s">
        <v>26</v>
      </c>
      <c r="K5" s="7" t="s">
        <v>24</v>
      </c>
      <c r="L5" s="7"/>
      <c r="M5" s="3" t="str">
        <f t="shared" si="0"/>
        <v>长春广播电视大学机械设计及其自动化教师</v>
      </c>
      <c r="N5" s="3">
        <f>VLOOKUP(M5,[1]未招聘!A:I,8,FALSE)</f>
        <v>1</v>
      </c>
      <c r="O5" s="3">
        <f t="shared" si="1"/>
        <v>0</v>
      </c>
      <c r="P5" s="3" t="str">
        <f>VLOOKUP(M5,[1]未招聘!A:I,9,FALSE)</f>
        <v>是</v>
      </c>
    </row>
    <row r="6" spans="1:16" ht="28.5">
      <c r="A6" s="6">
        <v>3</v>
      </c>
      <c r="B6" s="6" t="s">
        <v>16</v>
      </c>
      <c r="C6" s="6" t="s">
        <v>17</v>
      </c>
      <c r="D6" s="6" t="s">
        <v>27</v>
      </c>
      <c r="E6" s="6" t="s">
        <v>19</v>
      </c>
      <c r="F6" s="6" t="s">
        <v>20</v>
      </c>
      <c r="G6" s="6">
        <v>1</v>
      </c>
      <c r="H6" s="6" t="s">
        <v>21</v>
      </c>
      <c r="I6" s="6" t="s">
        <v>22</v>
      </c>
      <c r="J6" s="7" t="s">
        <v>28</v>
      </c>
      <c r="K6" s="7" t="s">
        <v>24</v>
      </c>
      <c r="L6" s="7"/>
      <c r="M6" s="3" t="str">
        <f t="shared" si="0"/>
        <v>长春广播电视大学土木工程教师</v>
      </c>
      <c r="N6" s="3">
        <f>VLOOKUP(M6,[1]未招聘!A:I,8,FALSE)</f>
        <v>1</v>
      </c>
      <c r="O6" s="3">
        <f t="shared" si="1"/>
        <v>0</v>
      </c>
      <c r="P6" s="3" t="str">
        <f>VLOOKUP(M6,[1]未招聘!A:I,9,FALSE)</f>
        <v>是</v>
      </c>
    </row>
    <row r="7" spans="1:16" ht="28.5">
      <c r="A7" s="6">
        <v>4</v>
      </c>
      <c r="B7" s="6" t="s">
        <v>16</v>
      </c>
      <c r="C7" s="6" t="s">
        <v>29</v>
      </c>
      <c r="D7" s="6" t="s">
        <v>30</v>
      </c>
      <c r="E7" s="6" t="s">
        <v>19</v>
      </c>
      <c r="F7" s="6" t="s">
        <v>20</v>
      </c>
      <c r="G7" s="6">
        <v>2</v>
      </c>
      <c r="H7" s="6" t="s">
        <v>21</v>
      </c>
      <c r="I7" s="6" t="s">
        <v>22</v>
      </c>
      <c r="J7" s="7" t="s">
        <v>31</v>
      </c>
      <c r="K7" s="7" t="s">
        <v>32</v>
      </c>
      <c r="L7" s="7"/>
      <c r="M7" s="3" t="str">
        <f t="shared" si="0"/>
        <v>长春教育学院计算机专业教师</v>
      </c>
      <c r="N7" s="3">
        <f>VLOOKUP(M7,[1]未招聘!A:I,8,FALSE)</f>
        <v>2</v>
      </c>
      <c r="O7" s="3">
        <f t="shared" si="1"/>
        <v>0</v>
      </c>
      <c r="P7" s="3" t="str">
        <f>VLOOKUP(M7,[1]未招聘!A:I,9,FALSE)</f>
        <v>是</v>
      </c>
    </row>
    <row r="8" spans="1:16" ht="57">
      <c r="A8" s="6">
        <v>5</v>
      </c>
      <c r="B8" s="6" t="s">
        <v>16</v>
      </c>
      <c r="C8" s="6" t="s">
        <v>33</v>
      </c>
      <c r="D8" s="6" t="s">
        <v>34</v>
      </c>
      <c r="E8" s="6" t="s">
        <v>19</v>
      </c>
      <c r="F8" s="6" t="s">
        <v>20</v>
      </c>
      <c r="G8" s="6">
        <v>1</v>
      </c>
      <c r="H8" s="6" t="s">
        <v>21</v>
      </c>
      <c r="I8" s="6" t="s">
        <v>35</v>
      </c>
      <c r="J8" s="7" t="s">
        <v>36</v>
      </c>
      <c r="K8" s="7" t="s">
        <v>37</v>
      </c>
      <c r="L8" s="7"/>
      <c r="M8" s="3" t="str">
        <f t="shared" si="0"/>
        <v>长春职业技术学院职业教育研究</v>
      </c>
      <c r="N8" s="3" t="e">
        <f>VLOOKUP(M8,[1]未招聘!A:I,8,FALSE)</f>
        <v>#N/A</v>
      </c>
      <c r="O8" s="3" t="e">
        <f t="shared" si="1"/>
        <v>#N/A</v>
      </c>
      <c r="P8" s="3" t="e">
        <f>VLOOKUP(M8,[1]未招聘!A:I,9,FALSE)</f>
        <v>#N/A</v>
      </c>
    </row>
    <row r="9" spans="1:16" ht="42.75">
      <c r="A9" s="6">
        <v>6</v>
      </c>
      <c r="B9" s="6" t="s">
        <v>16</v>
      </c>
      <c r="C9" s="6" t="s">
        <v>33</v>
      </c>
      <c r="D9" s="6" t="s">
        <v>38</v>
      </c>
      <c r="E9" s="6" t="s">
        <v>19</v>
      </c>
      <c r="F9" s="6" t="s">
        <v>20</v>
      </c>
      <c r="G9" s="6">
        <v>1</v>
      </c>
      <c r="H9" s="6" t="s">
        <v>21</v>
      </c>
      <c r="I9" s="6" t="s">
        <v>22</v>
      </c>
      <c r="J9" s="7" t="s">
        <v>39</v>
      </c>
      <c r="K9" s="7" t="s">
        <v>37</v>
      </c>
      <c r="L9" s="7"/>
      <c r="M9" s="3" t="str">
        <f t="shared" si="0"/>
        <v>长春职业技术学院虚拟现实专业教师</v>
      </c>
      <c r="N9" s="3">
        <f>VLOOKUP(M9,[1]未招聘!A:I,8,FALSE)</f>
        <v>1</v>
      </c>
      <c r="O9" s="3">
        <f t="shared" si="1"/>
        <v>0</v>
      </c>
      <c r="P9" s="3" t="str">
        <f>VLOOKUP(M9,[1]未招聘!A:I,9,FALSE)</f>
        <v>是</v>
      </c>
    </row>
    <row r="10" spans="1:16" ht="42.75">
      <c r="A10" s="6">
        <v>7</v>
      </c>
      <c r="B10" s="6" t="s">
        <v>16</v>
      </c>
      <c r="C10" s="6" t="s">
        <v>33</v>
      </c>
      <c r="D10" s="6" t="s">
        <v>40</v>
      </c>
      <c r="E10" s="6" t="s">
        <v>19</v>
      </c>
      <c r="F10" s="6" t="s">
        <v>20</v>
      </c>
      <c r="G10" s="6">
        <v>1</v>
      </c>
      <c r="H10" s="6" t="s">
        <v>21</v>
      </c>
      <c r="I10" s="6" t="s">
        <v>22</v>
      </c>
      <c r="J10" s="7" t="s">
        <v>41</v>
      </c>
      <c r="K10" s="7" t="s">
        <v>37</v>
      </c>
      <c r="L10" s="7"/>
      <c r="M10" s="3" t="str">
        <f t="shared" ref="M10:M54" si="2">C10&amp;D10</f>
        <v>长春职业技术学院消防专业教师</v>
      </c>
      <c r="N10" s="3">
        <f>VLOOKUP(M10,[1]未招聘!A:I,8,FALSE)</f>
        <v>1</v>
      </c>
      <c r="O10" s="3">
        <f t="shared" ref="O10:O54" si="3">N10-G10</f>
        <v>0</v>
      </c>
      <c r="P10" s="3" t="str">
        <f>VLOOKUP(M10,[1]未招聘!A:I,9,FALSE)</f>
        <v>是</v>
      </c>
    </row>
    <row r="11" spans="1:16" ht="42.75">
      <c r="A11" s="6">
        <v>8</v>
      </c>
      <c r="B11" s="6" t="s">
        <v>16</v>
      </c>
      <c r="C11" s="6" t="s">
        <v>33</v>
      </c>
      <c r="D11" s="6" t="s">
        <v>42</v>
      </c>
      <c r="E11" s="6" t="s">
        <v>19</v>
      </c>
      <c r="F11" s="6" t="s">
        <v>20</v>
      </c>
      <c r="G11" s="6">
        <v>1</v>
      </c>
      <c r="H11" s="6" t="s">
        <v>21</v>
      </c>
      <c r="I11" s="6" t="s">
        <v>22</v>
      </c>
      <c r="J11" s="7" t="s">
        <v>43</v>
      </c>
      <c r="K11" s="7" t="s">
        <v>37</v>
      </c>
      <c r="L11" s="7"/>
      <c r="M11" s="3" t="str">
        <f t="shared" si="2"/>
        <v>长春职业技术学院信息安全技术应用专业教师</v>
      </c>
      <c r="N11" s="3">
        <f>VLOOKUP(M11,[1]未招聘!A:I,8,FALSE)</f>
        <v>1</v>
      </c>
      <c r="O11" s="3">
        <f t="shared" si="3"/>
        <v>0</v>
      </c>
      <c r="P11" s="3" t="str">
        <f>VLOOKUP(M11,[1]未招聘!A:I,9,FALSE)</f>
        <v>是</v>
      </c>
    </row>
    <row r="12" spans="1:16" ht="42.75">
      <c r="A12" s="6">
        <v>9</v>
      </c>
      <c r="B12" s="6" t="s">
        <v>16</v>
      </c>
      <c r="C12" s="6" t="s">
        <v>33</v>
      </c>
      <c r="D12" s="6" t="s">
        <v>44</v>
      </c>
      <c r="E12" s="6" t="s">
        <v>19</v>
      </c>
      <c r="F12" s="6" t="s">
        <v>20</v>
      </c>
      <c r="G12" s="6">
        <v>1</v>
      </c>
      <c r="H12" s="6" t="s">
        <v>21</v>
      </c>
      <c r="I12" s="6" t="s">
        <v>22</v>
      </c>
      <c r="J12" s="7" t="s">
        <v>45</v>
      </c>
      <c r="K12" s="7" t="s">
        <v>37</v>
      </c>
      <c r="L12" s="7"/>
      <c r="M12" s="3" t="str">
        <f t="shared" si="2"/>
        <v>长春职业技术学院计算机网络技术专业教师</v>
      </c>
      <c r="N12" s="3">
        <f>VLOOKUP(M12,[1]未招聘!A:I,8,FALSE)</f>
        <v>1</v>
      </c>
      <c r="O12" s="3">
        <f t="shared" si="3"/>
        <v>0</v>
      </c>
      <c r="P12" s="3" t="str">
        <f>VLOOKUP(M12,[1]未招聘!A:I,9,FALSE)</f>
        <v>是</v>
      </c>
    </row>
    <row r="13" spans="1:16" ht="42.75">
      <c r="A13" s="6">
        <v>10</v>
      </c>
      <c r="B13" s="6" t="s">
        <v>16</v>
      </c>
      <c r="C13" s="6" t="s">
        <v>33</v>
      </c>
      <c r="D13" s="6" t="s">
        <v>46</v>
      </c>
      <c r="E13" s="6" t="s">
        <v>19</v>
      </c>
      <c r="F13" s="6" t="s">
        <v>20</v>
      </c>
      <c r="G13" s="6">
        <v>1</v>
      </c>
      <c r="H13" s="6" t="s">
        <v>21</v>
      </c>
      <c r="I13" s="6" t="s">
        <v>22</v>
      </c>
      <c r="J13" s="7" t="s">
        <v>47</v>
      </c>
      <c r="K13" s="7" t="s">
        <v>37</v>
      </c>
      <c r="L13" s="7"/>
      <c r="M13" s="3" t="str">
        <f t="shared" si="2"/>
        <v>长春职业技术学院软件技术专业教师</v>
      </c>
      <c r="N13" s="3">
        <f>VLOOKUP(M13,[1]未招聘!A:I,8,FALSE)</f>
        <v>1</v>
      </c>
      <c r="O13" s="3">
        <f t="shared" si="3"/>
        <v>0</v>
      </c>
      <c r="P13" s="3" t="str">
        <f>VLOOKUP(M13,[1]未招聘!A:I,9,FALSE)</f>
        <v>是</v>
      </c>
    </row>
    <row r="14" spans="1:16" ht="42.75">
      <c r="A14" s="6">
        <v>11</v>
      </c>
      <c r="B14" s="6" t="s">
        <v>16</v>
      </c>
      <c r="C14" s="6" t="s">
        <v>33</v>
      </c>
      <c r="D14" s="6" t="s">
        <v>48</v>
      </c>
      <c r="E14" s="6" t="s">
        <v>19</v>
      </c>
      <c r="F14" s="6" t="s">
        <v>20</v>
      </c>
      <c r="G14" s="6">
        <v>1</v>
      </c>
      <c r="H14" s="6" t="s">
        <v>21</v>
      </c>
      <c r="I14" s="6" t="s">
        <v>22</v>
      </c>
      <c r="J14" s="7" t="s">
        <v>49</v>
      </c>
      <c r="K14" s="7" t="s">
        <v>37</v>
      </c>
      <c r="L14" s="7"/>
      <c r="M14" s="3" t="str">
        <f t="shared" si="2"/>
        <v>长春职业技术学院数字媒体技术专业教师</v>
      </c>
      <c r="N14" s="3">
        <f>VLOOKUP(M14,[1]未招聘!A:I,8,FALSE)</f>
        <v>1</v>
      </c>
      <c r="O14" s="3">
        <f t="shared" si="3"/>
        <v>0</v>
      </c>
      <c r="P14" s="3" t="str">
        <f>VLOOKUP(M14,[1]未招聘!A:I,9,FALSE)</f>
        <v>是</v>
      </c>
    </row>
    <row r="15" spans="1:16" ht="42.75">
      <c r="A15" s="6">
        <v>12</v>
      </c>
      <c r="B15" s="6" t="s">
        <v>16</v>
      </c>
      <c r="C15" s="6" t="s">
        <v>33</v>
      </c>
      <c r="D15" s="6" t="s">
        <v>50</v>
      </c>
      <c r="E15" s="6" t="s">
        <v>19</v>
      </c>
      <c r="F15" s="6" t="s">
        <v>20</v>
      </c>
      <c r="G15" s="6">
        <v>1</v>
      </c>
      <c r="H15" s="6" t="s">
        <v>21</v>
      </c>
      <c r="I15" s="6" t="s">
        <v>35</v>
      </c>
      <c r="J15" s="7" t="s">
        <v>51</v>
      </c>
      <c r="K15" s="7" t="s">
        <v>37</v>
      </c>
      <c r="L15" s="7"/>
      <c r="M15" s="3" t="str">
        <f t="shared" si="2"/>
        <v>长春职业技术学院企业管理专业教师</v>
      </c>
      <c r="N15" s="3">
        <f>VLOOKUP(M15,[1]未招聘!A:I,8,FALSE)</f>
        <v>1</v>
      </c>
      <c r="O15" s="3">
        <f t="shared" si="3"/>
        <v>0</v>
      </c>
      <c r="P15" s="3" t="str">
        <f>VLOOKUP(M15,[1]未招聘!A:I,9,FALSE)</f>
        <v>是</v>
      </c>
    </row>
    <row r="16" spans="1:16" ht="42.75">
      <c r="A16" s="6">
        <v>13</v>
      </c>
      <c r="B16" s="6" t="s">
        <v>16</v>
      </c>
      <c r="C16" s="6" t="s">
        <v>33</v>
      </c>
      <c r="D16" s="6" t="s">
        <v>52</v>
      </c>
      <c r="E16" s="6" t="s">
        <v>19</v>
      </c>
      <c r="F16" s="6" t="s">
        <v>20</v>
      </c>
      <c r="G16" s="6">
        <v>1</v>
      </c>
      <c r="H16" s="6" t="s">
        <v>21</v>
      </c>
      <c r="I16" s="6" t="s">
        <v>35</v>
      </c>
      <c r="J16" s="7" t="s">
        <v>53</v>
      </c>
      <c r="K16" s="7" t="s">
        <v>37</v>
      </c>
      <c r="L16" s="7"/>
      <c r="M16" s="3" t="str">
        <f t="shared" si="2"/>
        <v>长春职业技术学院工商管理专业教师</v>
      </c>
      <c r="N16" s="3">
        <f>VLOOKUP(M16,[1]未招聘!A:I,8,FALSE)</f>
        <v>1</v>
      </c>
      <c r="O16" s="3">
        <f t="shared" si="3"/>
        <v>0</v>
      </c>
      <c r="P16" s="3" t="str">
        <f>VLOOKUP(M16,[1]未招聘!A:I,9,FALSE)</f>
        <v>是</v>
      </c>
    </row>
    <row r="17" spans="1:16" ht="42.75">
      <c r="A17" s="6">
        <v>14</v>
      </c>
      <c r="B17" s="6" t="s">
        <v>16</v>
      </c>
      <c r="C17" s="6" t="s">
        <v>33</v>
      </c>
      <c r="D17" s="6" t="s">
        <v>54</v>
      </c>
      <c r="E17" s="6" t="s">
        <v>19</v>
      </c>
      <c r="F17" s="6" t="s">
        <v>20</v>
      </c>
      <c r="G17" s="6">
        <v>1</v>
      </c>
      <c r="H17" s="6" t="s">
        <v>21</v>
      </c>
      <c r="I17" s="6" t="s">
        <v>35</v>
      </c>
      <c r="J17" s="7" t="s">
        <v>55</v>
      </c>
      <c r="K17" s="7" t="s">
        <v>37</v>
      </c>
      <c r="L17" s="7"/>
      <c r="M17" s="3" t="str">
        <f t="shared" si="2"/>
        <v>长春职业技术学院管理科学与工程
专业教师</v>
      </c>
      <c r="N17" s="3" t="e">
        <f>VLOOKUP(M17,[1]未招聘!A:I,8,FALSE)</f>
        <v>#N/A</v>
      </c>
      <c r="O17" s="3" t="e">
        <f t="shared" si="3"/>
        <v>#N/A</v>
      </c>
      <c r="P17" s="3" t="e">
        <f>VLOOKUP(M17,[1]未招聘!A:I,9,FALSE)</f>
        <v>#N/A</v>
      </c>
    </row>
    <row r="18" spans="1:16" ht="42.75">
      <c r="A18" s="6">
        <v>15</v>
      </c>
      <c r="B18" s="6" t="s">
        <v>16</v>
      </c>
      <c r="C18" s="6" t="s">
        <v>56</v>
      </c>
      <c r="D18" s="6" t="s">
        <v>57</v>
      </c>
      <c r="E18" s="6" t="s">
        <v>19</v>
      </c>
      <c r="F18" s="6" t="s">
        <v>20</v>
      </c>
      <c r="G18" s="6">
        <v>1</v>
      </c>
      <c r="H18" s="6" t="s">
        <v>21</v>
      </c>
      <c r="I18" s="6" t="s">
        <v>22</v>
      </c>
      <c r="J18" s="7" t="s">
        <v>58</v>
      </c>
      <c r="K18" s="7" t="s">
        <v>59</v>
      </c>
      <c r="L18" s="7"/>
      <c r="M18" s="3" t="str">
        <f t="shared" si="2"/>
        <v>长春师范高等专科学校思政专业教师</v>
      </c>
      <c r="N18" s="3">
        <f>VLOOKUP(M18,[1]未招聘!A:I,8,FALSE)</f>
        <v>1</v>
      </c>
      <c r="O18" s="3">
        <f t="shared" si="3"/>
        <v>0</v>
      </c>
      <c r="P18" s="3" t="str">
        <f>VLOOKUP(M18,[1]未招聘!A:I,9,FALSE)</f>
        <v>是</v>
      </c>
    </row>
    <row r="19" spans="1:16" ht="42.75">
      <c r="A19" s="6">
        <v>16</v>
      </c>
      <c r="B19" s="6" t="s">
        <v>16</v>
      </c>
      <c r="C19" s="6" t="s">
        <v>56</v>
      </c>
      <c r="D19" s="6" t="s">
        <v>60</v>
      </c>
      <c r="E19" s="6" t="s">
        <v>19</v>
      </c>
      <c r="F19" s="6" t="s">
        <v>20</v>
      </c>
      <c r="G19" s="6">
        <v>1</v>
      </c>
      <c r="H19" s="6" t="s">
        <v>21</v>
      </c>
      <c r="I19" s="6" t="s">
        <v>22</v>
      </c>
      <c r="J19" s="7" t="s">
        <v>61</v>
      </c>
      <c r="K19" s="7" t="s">
        <v>59</v>
      </c>
      <c r="L19" s="7"/>
      <c r="M19" s="3" t="str">
        <f t="shared" si="2"/>
        <v>长春师范高等专科学校老年医学专业教师</v>
      </c>
      <c r="N19" s="3">
        <f>VLOOKUP(M19,[1]未招聘!A:I,8,FALSE)</f>
        <v>1</v>
      </c>
      <c r="O19" s="3">
        <f t="shared" si="3"/>
        <v>0</v>
      </c>
      <c r="P19" s="3" t="str">
        <f>VLOOKUP(M19,[1]未招聘!A:I,9,FALSE)</f>
        <v>是</v>
      </c>
    </row>
    <row r="20" spans="1:16" ht="42.75">
      <c r="A20" s="6">
        <v>17</v>
      </c>
      <c r="B20" s="6" t="s">
        <v>16</v>
      </c>
      <c r="C20" s="6" t="s">
        <v>56</v>
      </c>
      <c r="D20" s="6" t="s">
        <v>62</v>
      </c>
      <c r="E20" s="6" t="s">
        <v>19</v>
      </c>
      <c r="F20" s="6" t="s">
        <v>20</v>
      </c>
      <c r="G20" s="6">
        <v>1</v>
      </c>
      <c r="H20" s="6" t="s">
        <v>21</v>
      </c>
      <c r="I20" s="6" t="s">
        <v>22</v>
      </c>
      <c r="J20" s="7" t="s">
        <v>63</v>
      </c>
      <c r="K20" s="7" t="s">
        <v>59</v>
      </c>
      <c r="L20" s="7"/>
      <c r="M20" s="3" t="str">
        <f t="shared" si="2"/>
        <v>长春师范高等专科学校多媒体技术专业教师</v>
      </c>
      <c r="N20" s="3" t="e">
        <f>VLOOKUP(M20,[1]未招聘!A:I,8,FALSE)</f>
        <v>#N/A</v>
      </c>
      <c r="O20" s="3" t="e">
        <f t="shared" si="3"/>
        <v>#N/A</v>
      </c>
      <c r="P20" s="3" t="e">
        <f>VLOOKUP(M20,[1]未招聘!A:I,9,FALSE)</f>
        <v>#N/A</v>
      </c>
    </row>
    <row r="21" spans="1:16" ht="28.5">
      <c r="A21" s="6">
        <v>18</v>
      </c>
      <c r="B21" s="6" t="s">
        <v>16</v>
      </c>
      <c r="C21" s="6" t="s">
        <v>64</v>
      </c>
      <c r="D21" s="6" t="s">
        <v>65</v>
      </c>
      <c r="E21" s="6" t="s">
        <v>19</v>
      </c>
      <c r="F21" s="6" t="s">
        <v>20</v>
      </c>
      <c r="G21" s="6">
        <v>1</v>
      </c>
      <c r="H21" s="6" t="s">
        <v>21</v>
      </c>
      <c r="I21" s="6" t="s">
        <v>22</v>
      </c>
      <c r="J21" s="7" t="s">
        <v>66</v>
      </c>
      <c r="K21" s="7" t="s">
        <v>67</v>
      </c>
      <c r="L21" s="7" t="s">
        <v>68</v>
      </c>
      <c r="M21" s="3" t="str">
        <f t="shared" si="2"/>
        <v>长春市机械工业学校音乐教师</v>
      </c>
      <c r="N21" s="3">
        <f>VLOOKUP(M21,[1]未招聘!A:I,8,FALSE)</f>
        <v>1</v>
      </c>
      <c r="O21" s="3">
        <f t="shared" si="3"/>
        <v>0</v>
      </c>
      <c r="P21" s="3" t="str">
        <f>VLOOKUP(M21,[1]未招聘!A:I,9,FALSE)</f>
        <v>是</v>
      </c>
    </row>
    <row r="22" spans="1:16" ht="28.5">
      <c r="A22" s="6">
        <v>19</v>
      </c>
      <c r="B22" s="6" t="s">
        <v>16</v>
      </c>
      <c r="C22" s="6" t="s">
        <v>64</v>
      </c>
      <c r="D22" s="6" t="s">
        <v>69</v>
      </c>
      <c r="E22" s="6" t="s">
        <v>19</v>
      </c>
      <c r="F22" s="6" t="s">
        <v>20</v>
      </c>
      <c r="G22" s="6">
        <v>1</v>
      </c>
      <c r="H22" s="6" t="s">
        <v>21</v>
      </c>
      <c r="I22" s="6" t="s">
        <v>22</v>
      </c>
      <c r="J22" s="7" t="s">
        <v>70</v>
      </c>
      <c r="K22" s="7" t="s">
        <v>67</v>
      </c>
      <c r="L22" s="7" t="s">
        <v>68</v>
      </c>
      <c r="M22" s="3" t="str">
        <f t="shared" si="2"/>
        <v>长春市机械工业学校体育教师</v>
      </c>
      <c r="N22" s="3">
        <f>VLOOKUP(M22,[1]未招聘!A:I,8,FALSE)</f>
        <v>1</v>
      </c>
      <c r="O22" s="3">
        <f t="shared" si="3"/>
        <v>0</v>
      </c>
      <c r="P22" s="3" t="str">
        <f>VLOOKUP(M22,[1]未招聘!A:I,9,FALSE)</f>
        <v>是</v>
      </c>
    </row>
    <row r="23" spans="1:16" ht="28.5">
      <c r="A23" s="6">
        <v>20</v>
      </c>
      <c r="B23" s="6" t="s">
        <v>16</v>
      </c>
      <c r="C23" s="6" t="s">
        <v>71</v>
      </c>
      <c r="D23" s="6" t="s">
        <v>72</v>
      </c>
      <c r="E23" s="6" t="s">
        <v>19</v>
      </c>
      <c r="F23" s="6" t="s">
        <v>20</v>
      </c>
      <c r="G23" s="6">
        <v>2</v>
      </c>
      <c r="H23" s="6" t="s">
        <v>21</v>
      </c>
      <c r="I23" s="6" t="s">
        <v>22</v>
      </c>
      <c r="J23" s="7" t="s">
        <v>73</v>
      </c>
      <c r="K23" s="7" t="s">
        <v>74</v>
      </c>
      <c r="L23" s="7" t="s">
        <v>68</v>
      </c>
      <c r="M23" s="3" t="str">
        <f t="shared" si="2"/>
        <v>长春职业技术学校思政教师</v>
      </c>
      <c r="N23" s="3">
        <f>VLOOKUP(M23,[1]未招聘!A:I,8,FALSE)</f>
        <v>2</v>
      </c>
      <c r="O23" s="3">
        <f t="shared" si="3"/>
        <v>0</v>
      </c>
      <c r="P23" s="3" t="str">
        <f>VLOOKUP(M23,[1]未招聘!A:I,9,FALSE)</f>
        <v>是</v>
      </c>
    </row>
    <row r="24" spans="1:16" ht="28.5">
      <c r="A24" s="6">
        <v>21</v>
      </c>
      <c r="B24" s="6" t="s">
        <v>16</v>
      </c>
      <c r="C24" s="6" t="s">
        <v>71</v>
      </c>
      <c r="D24" s="6" t="s">
        <v>75</v>
      </c>
      <c r="E24" s="6" t="s">
        <v>19</v>
      </c>
      <c r="F24" s="6" t="s">
        <v>20</v>
      </c>
      <c r="G24" s="6">
        <v>1</v>
      </c>
      <c r="H24" s="6" t="s">
        <v>21</v>
      </c>
      <c r="I24" s="6" t="s">
        <v>22</v>
      </c>
      <c r="J24" s="7" t="s">
        <v>76</v>
      </c>
      <c r="K24" s="7" t="s">
        <v>74</v>
      </c>
      <c r="L24" s="7" t="s">
        <v>68</v>
      </c>
      <c r="M24" s="3" t="str">
        <f t="shared" si="2"/>
        <v>长春职业技术学校物理教师</v>
      </c>
      <c r="N24" s="3">
        <f>VLOOKUP(M24,[1]未招聘!A:I,8,FALSE)</f>
        <v>1</v>
      </c>
      <c r="O24" s="3">
        <f t="shared" si="3"/>
        <v>0</v>
      </c>
      <c r="P24" s="3" t="str">
        <f>VLOOKUP(M24,[1]未招聘!A:I,9,FALSE)</f>
        <v>是</v>
      </c>
    </row>
    <row r="25" spans="1:16" ht="42.75">
      <c r="A25" s="6">
        <v>22</v>
      </c>
      <c r="B25" s="6" t="s">
        <v>16</v>
      </c>
      <c r="C25" s="6" t="s">
        <v>77</v>
      </c>
      <c r="D25" s="6" t="s">
        <v>78</v>
      </c>
      <c r="E25" s="6" t="s">
        <v>19</v>
      </c>
      <c r="F25" s="6" t="s">
        <v>20</v>
      </c>
      <c r="G25" s="6">
        <v>1</v>
      </c>
      <c r="H25" s="6" t="s">
        <v>21</v>
      </c>
      <c r="I25" s="6" t="s">
        <v>79</v>
      </c>
      <c r="J25" s="7" t="s">
        <v>80</v>
      </c>
      <c r="K25" s="7" t="s">
        <v>81</v>
      </c>
      <c r="L25" s="7" t="s">
        <v>68</v>
      </c>
      <c r="M25" s="3" t="str">
        <f t="shared" si="2"/>
        <v>长春市实验中学高中物理教师</v>
      </c>
      <c r="N25" s="3" t="e">
        <f>VLOOKUP(M25,[1]未招聘!A:I,8,FALSE)</f>
        <v>#N/A</v>
      </c>
      <c r="O25" s="3" t="e">
        <f t="shared" si="3"/>
        <v>#N/A</v>
      </c>
      <c r="P25" s="3" t="e">
        <f>VLOOKUP(M25,[1]未招聘!A:I,9,FALSE)</f>
        <v>#N/A</v>
      </c>
    </row>
    <row r="26" spans="1:16" ht="28.5">
      <c r="A26" s="6">
        <v>23</v>
      </c>
      <c r="B26" s="6" t="s">
        <v>16</v>
      </c>
      <c r="C26" s="6" t="s">
        <v>82</v>
      </c>
      <c r="D26" s="6" t="s">
        <v>83</v>
      </c>
      <c r="E26" s="6" t="s">
        <v>19</v>
      </c>
      <c r="F26" s="6" t="s">
        <v>20</v>
      </c>
      <c r="G26" s="6">
        <v>1</v>
      </c>
      <c r="H26" s="6" t="s">
        <v>21</v>
      </c>
      <c r="I26" s="6" t="s">
        <v>79</v>
      </c>
      <c r="J26" s="7" t="s">
        <v>84</v>
      </c>
      <c r="K26" s="7" t="s">
        <v>85</v>
      </c>
      <c r="L26" s="7" t="s">
        <v>68</v>
      </c>
      <c r="M26" s="3" t="str">
        <f t="shared" si="2"/>
        <v>长春市第一中学高中英语教师</v>
      </c>
      <c r="N26" s="3" t="e">
        <f>VLOOKUP(M26,[1]未招聘!A:I,8,FALSE)</f>
        <v>#N/A</v>
      </c>
      <c r="O26" s="3" t="e">
        <f t="shared" si="3"/>
        <v>#N/A</v>
      </c>
      <c r="P26" s="3" t="e">
        <f>VLOOKUP(M26,[1]未招聘!A:I,9,FALSE)</f>
        <v>#N/A</v>
      </c>
    </row>
    <row r="27" spans="1:16" ht="28.5">
      <c r="A27" s="6">
        <v>24</v>
      </c>
      <c r="B27" s="6" t="s">
        <v>16</v>
      </c>
      <c r="C27" s="6" t="s">
        <v>82</v>
      </c>
      <c r="D27" s="6" t="s">
        <v>86</v>
      </c>
      <c r="E27" s="6" t="s">
        <v>19</v>
      </c>
      <c r="F27" s="6" t="s">
        <v>20</v>
      </c>
      <c r="G27" s="6">
        <v>1</v>
      </c>
      <c r="H27" s="6" t="s">
        <v>21</v>
      </c>
      <c r="I27" s="6" t="s">
        <v>79</v>
      </c>
      <c r="J27" s="7" t="s">
        <v>87</v>
      </c>
      <c r="K27" s="7" t="s">
        <v>85</v>
      </c>
      <c r="L27" s="7" t="s">
        <v>68</v>
      </c>
      <c r="M27" s="3" t="str">
        <f t="shared" si="2"/>
        <v>长春市第一中学高中地理教师</v>
      </c>
      <c r="N27" s="3" t="e">
        <f>VLOOKUP(M27,[1]未招聘!A:I,8,FALSE)</f>
        <v>#N/A</v>
      </c>
      <c r="O27" s="3" t="e">
        <f t="shared" si="3"/>
        <v>#N/A</v>
      </c>
      <c r="P27" s="3" t="e">
        <f>VLOOKUP(M27,[1]未招聘!A:I,9,FALSE)</f>
        <v>#N/A</v>
      </c>
    </row>
    <row r="28" spans="1:16" ht="28.5">
      <c r="A28" s="6">
        <v>25</v>
      </c>
      <c r="B28" s="6" t="s">
        <v>16</v>
      </c>
      <c r="C28" s="6" t="s">
        <v>88</v>
      </c>
      <c r="D28" s="6" t="s">
        <v>89</v>
      </c>
      <c r="E28" s="6" t="s">
        <v>19</v>
      </c>
      <c r="F28" s="6" t="s">
        <v>20</v>
      </c>
      <c r="G28" s="6">
        <v>1</v>
      </c>
      <c r="H28" s="6" t="s">
        <v>21</v>
      </c>
      <c r="I28" s="6" t="s">
        <v>22</v>
      </c>
      <c r="J28" s="7" t="s">
        <v>90</v>
      </c>
      <c r="K28" s="7" t="s">
        <v>91</v>
      </c>
      <c r="L28" s="7" t="s">
        <v>68</v>
      </c>
      <c r="M28" s="3" t="str">
        <f t="shared" si="2"/>
        <v>长春市第二中学高中历史教师</v>
      </c>
      <c r="N28" s="3">
        <f>VLOOKUP(M28,[1]未招聘!A:I,8,FALSE)</f>
        <v>1</v>
      </c>
      <c r="O28" s="3">
        <f t="shared" si="3"/>
        <v>0</v>
      </c>
      <c r="P28" s="3" t="str">
        <f>VLOOKUP(M28,[1]未招聘!A:I,9,FALSE)</f>
        <v>是</v>
      </c>
    </row>
    <row r="29" spans="1:16" ht="42.75">
      <c r="A29" s="6">
        <v>26</v>
      </c>
      <c r="B29" s="6" t="s">
        <v>16</v>
      </c>
      <c r="C29" s="6" t="s">
        <v>92</v>
      </c>
      <c r="D29" s="6" t="s">
        <v>93</v>
      </c>
      <c r="E29" s="6" t="s">
        <v>19</v>
      </c>
      <c r="F29" s="6" t="s">
        <v>20</v>
      </c>
      <c r="G29" s="6">
        <v>1</v>
      </c>
      <c r="H29" s="6" t="s">
        <v>21</v>
      </c>
      <c r="I29" s="6" t="s">
        <v>79</v>
      </c>
      <c r="J29" s="7" t="s">
        <v>94</v>
      </c>
      <c r="K29" s="7" t="s">
        <v>95</v>
      </c>
      <c r="L29" s="7" t="s">
        <v>68</v>
      </c>
      <c r="M29" s="3" t="str">
        <f t="shared" si="2"/>
        <v>长春市第五中学高中电教教师</v>
      </c>
      <c r="N29" s="3">
        <f>VLOOKUP(M29,[1]未招聘!A:I,8,FALSE)</f>
        <v>1</v>
      </c>
      <c r="O29" s="3">
        <f t="shared" si="3"/>
        <v>0</v>
      </c>
      <c r="P29" s="3" t="str">
        <f>VLOOKUP(M29,[1]未招聘!A:I,9,FALSE)</f>
        <v>是</v>
      </c>
    </row>
    <row r="30" spans="1:16" ht="28.5">
      <c r="A30" s="6">
        <v>27</v>
      </c>
      <c r="B30" s="6" t="s">
        <v>16</v>
      </c>
      <c r="C30" s="6" t="s">
        <v>92</v>
      </c>
      <c r="D30" s="6" t="s">
        <v>96</v>
      </c>
      <c r="E30" s="6" t="s">
        <v>19</v>
      </c>
      <c r="F30" s="6" t="s">
        <v>20</v>
      </c>
      <c r="G30" s="6">
        <v>1</v>
      </c>
      <c r="H30" s="6" t="s">
        <v>21</v>
      </c>
      <c r="I30" s="6" t="s">
        <v>79</v>
      </c>
      <c r="J30" s="7" t="s">
        <v>97</v>
      </c>
      <c r="K30" s="7" t="s">
        <v>95</v>
      </c>
      <c r="L30" s="7" t="s">
        <v>68</v>
      </c>
      <c r="M30" s="3" t="str">
        <f t="shared" si="2"/>
        <v>长春市第五中学高中化学教师</v>
      </c>
      <c r="N30" s="3">
        <f>VLOOKUP(M30,[1]未招聘!A:I,8,FALSE)</f>
        <v>1</v>
      </c>
      <c r="O30" s="3">
        <f t="shared" si="3"/>
        <v>0</v>
      </c>
      <c r="P30" s="3" t="str">
        <f>VLOOKUP(M30,[1]未招聘!A:I,9,FALSE)</f>
        <v>是</v>
      </c>
    </row>
    <row r="31" spans="1:16" ht="42.75">
      <c r="A31" s="6">
        <v>28</v>
      </c>
      <c r="B31" s="6" t="s">
        <v>16</v>
      </c>
      <c r="C31" s="6" t="s">
        <v>92</v>
      </c>
      <c r="D31" s="6" t="s">
        <v>98</v>
      </c>
      <c r="E31" s="6" t="s">
        <v>19</v>
      </c>
      <c r="F31" s="6" t="s">
        <v>20</v>
      </c>
      <c r="G31" s="6">
        <v>1</v>
      </c>
      <c r="H31" s="6" t="s">
        <v>21</v>
      </c>
      <c r="I31" s="6" t="s">
        <v>79</v>
      </c>
      <c r="J31" s="7" t="s">
        <v>99</v>
      </c>
      <c r="K31" s="7" t="s">
        <v>95</v>
      </c>
      <c r="L31" s="7" t="s">
        <v>68</v>
      </c>
      <c r="M31" s="3" t="str">
        <f t="shared" si="2"/>
        <v>长春市第五中学高中政治教师</v>
      </c>
      <c r="N31" s="3">
        <f>VLOOKUP(M31,[1]未招聘!A:I,8,FALSE)</f>
        <v>1</v>
      </c>
      <c r="O31" s="3">
        <f t="shared" si="3"/>
        <v>0</v>
      </c>
      <c r="P31" s="3" t="str">
        <f>VLOOKUP(M31,[1]未招聘!A:I,9,FALSE)</f>
        <v>是</v>
      </c>
    </row>
    <row r="32" spans="1:16" ht="28.5">
      <c r="A32" s="6">
        <v>29</v>
      </c>
      <c r="B32" s="6" t="s">
        <v>16</v>
      </c>
      <c r="C32" s="6" t="s">
        <v>92</v>
      </c>
      <c r="D32" s="6" t="s">
        <v>100</v>
      </c>
      <c r="E32" s="6" t="s">
        <v>19</v>
      </c>
      <c r="F32" s="6" t="s">
        <v>20</v>
      </c>
      <c r="G32" s="6">
        <v>1</v>
      </c>
      <c r="H32" s="6" t="s">
        <v>21</v>
      </c>
      <c r="I32" s="6" t="s">
        <v>79</v>
      </c>
      <c r="J32" s="7" t="s">
        <v>101</v>
      </c>
      <c r="K32" s="7" t="s">
        <v>95</v>
      </c>
      <c r="L32" s="7" t="s">
        <v>68</v>
      </c>
      <c r="M32" s="3" t="str">
        <f t="shared" si="2"/>
        <v>长春市第五中学高中生物教师</v>
      </c>
      <c r="N32" s="3">
        <f>VLOOKUP(M32,[1]未招聘!A:I,8,FALSE)</f>
        <v>1</v>
      </c>
      <c r="O32" s="3">
        <f t="shared" si="3"/>
        <v>0</v>
      </c>
      <c r="P32" s="3" t="str">
        <f>VLOOKUP(M32,[1]未招聘!A:I,9,FALSE)</f>
        <v>是</v>
      </c>
    </row>
    <row r="33" spans="1:16" ht="28.5">
      <c r="A33" s="6">
        <v>30</v>
      </c>
      <c r="B33" s="6" t="s">
        <v>16</v>
      </c>
      <c r="C33" s="6" t="s">
        <v>102</v>
      </c>
      <c r="D33" s="6" t="s">
        <v>100</v>
      </c>
      <c r="E33" s="6" t="s">
        <v>19</v>
      </c>
      <c r="F33" s="6" t="s">
        <v>20</v>
      </c>
      <c r="G33" s="6">
        <v>1</v>
      </c>
      <c r="H33" s="6" t="s">
        <v>21</v>
      </c>
      <c r="I33" s="6" t="s">
        <v>22</v>
      </c>
      <c r="J33" s="7" t="s">
        <v>103</v>
      </c>
      <c r="K33" s="7" t="s">
        <v>104</v>
      </c>
      <c r="L33" s="7" t="s">
        <v>68</v>
      </c>
      <c r="M33" s="3" t="str">
        <f t="shared" si="2"/>
        <v>长春市第六中学高中生物教师</v>
      </c>
      <c r="N33" s="3">
        <f>VLOOKUP(M33,[1]未招聘!A:I,8,FALSE)</f>
        <v>1</v>
      </c>
      <c r="O33" s="3">
        <f t="shared" si="3"/>
        <v>0</v>
      </c>
      <c r="P33" s="3" t="str">
        <f>VLOOKUP(M33,[1]未招聘!A:I,9,FALSE)</f>
        <v>是</v>
      </c>
    </row>
    <row r="34" spans="1:16" ht="28.5">
      <c r="A34" s="6">
        <v>31</v>
      </c>
      <c r="B34" s="6" t="s">
        <v>16</v>
      </c>
      <c r="C34" s="6" t="s">
        <v>105</v>
      </c>
      <c r="D34" s="6" t="s">
        <v>106</v>
      </c>
      <c r="E34" s="6" t="s">
        <v>19</v>
      </c>
      <c r="F34" s="6" t="s">
        <v>20</v>
      </c>
      <c r="G34" s="6">
        <v>1</v>
      </c>
      <c r="H34" s="6" t="s">
        <v>21</v>
      </c>
      <c r="I34" s="6" t="s">
        <v>22</v>
      </c>
      <c r="J34" s="7" t="s">
        <v>107</v>
      </c>
      <c r="K34" s="7" t="s">
        <v>108</v>
      </c>
      <c r="L34" s="7" t="s">
        <v>68</v>
      </c>
      <c r="M34" s="3" t="str">
        <f t="shared" si="2"/>
        <v>长春市第七中学高中数学教师</v>
      </c>
      <c r="N34" s="3">
        <f>VLOOKUP(M34,[1]未招聘!A:I,8,FALSE)</f>
        <v>1</v>
      </c>
      <c r="O34" s="3">
        <f t="shared" si="3"/>
        <v>0</v>
      </c>
      <c r="P34" s="3" t="str">
        <f>VLOOKUP(M34,[1]未招聘!A:I,9,FALSE)</f>
        <v>是</v>
      </c>
    </row>
    <row r="35" spans="1:16" ht="42.75">
      <c r="A35" s="6">
        <v>32</v>
      </c>
      <c r="B35" s="6" t="s">
        <v>16</v>
      </c>
      <c r="C35" s="6" t="s">
        <v>109</v>
      </c>
      <c r="D35" s="6" t="s">
        <v>78</v>
      </c>
      <c r="E35" s="6" t="s">
        <v>19</v>
      </c>
      <c r="F35" s="6" t="s">
        <v>20</v>
      </c>
      <c r="G35" s="6">
        <v>1</v>
      </c>
      <c r="H35" s="6" t="s">
        <v>21</v>
      </c>
      <c r="I35" s="6" t="s">
        <v>79</v>
      </c>
      <c r="J35" s="7" t="s">
        <v>110</v>
      </c>
      <c r="K35" s="7" t="s">
        <v>111</v>
      </c>
      <c r="L35" s="7" t="s">
        <v>68</v>
      </c>
      <c r="M35" s="3" t="str">
        <f t="shared" si="2"/>
        <v>长春市第八中学高中物理教师</v>
      </c>
      <c r="N35" s="3">
        <f>VLOOKUP(M35,[1]未招聘!A:I,8,FALSE)</f>
        <v>1</v>
      </c>
      <c r="O35" s="3">
        <f t="shared" si="3"/>
        <v>0</v>
      </c>
      <c r="P35" s="3" t="str">
        <f>VLOOKUP(M35,[1]未招聘!A:I,9,FALSE)</f>
        <v>是</v>
      </c>
    </row>
    <row r="36" spans="1:16" ht="42.75">
      <c r="A36" s="6">
        <v>33</v>
      </c>
      <c r="B36" s="6" t="s">
        <v>16</v>
      </c>
      <c r="C36" s="6" t="s">
        <v>109</v>
      </c>
      <c r="D36" s="6" t="s">
        <v>100</v>
      </c>
      <c r="E36" s="6" t="s">
        <v>19</v>
      </c>
      <c r="F36" s="6" t="s">
        <v>20</v>
      </c>
      <c r="G36" s="6">
        <v>1</v>
      </c>
      <c r="H36" s="6" t="s">
        <v>21</v>
      </c>
      <c r="I36" s="6" t="s">
        <v>79</v>
      </c>
      <c r="J36" s="7" t="s">
        <v>112</v>
      </c>
      <c r="K36" s="7" t="s">
        <v>111</v>
      </c>
      <c r="L36" s="7" t="s">
        <v>68</v>
      </c>
      <c r="M36" s="3" t="str">
        <f t="shared" si="2"/>
        <v>长春市第八中学高中生物教师</v>
      </c>
      <c r="N36" s="3" t="e">
        <f>VLOOKUP(M36,[1]未招聘!A:I,8,FALSE)</f>
        <v>#N/A</v>
      </c>
      <c r="O36" s="3" t="e">
        <f t="shared" si="3"/>
        <v>#N/A</v>
      </c>
      <c r="P36" s="3" t="e">
        <f>VLOOKUP(M36,[1]未招聘!A:I,9,FALSE)</f>
        <v>#N/A</v>
      </c>
    </row>
    <row r="37" spans="1:16" ht="42.75">
      <c r="A37" s="6">
        <v>34</v>
      </c>
      <c r="B37" s="6" t="s">
        <v>16</v>
      </c>
      <c r="C37" s="6" t="s">
        <v>109</v>
      </c>
      <c r="D37" s="6" t="s">
        <v>96</v>
      </c>
      <c r="E37" s="6" t="s">
        <v>19</v>
      </c>
      <c r="F37" s="6" t="s">
        <v>20</v>
      </c>
      <c r="G37" s="6">
        <v>1</v>
      </c>
      <c r="H37" s="6" t="s">
        <v>21</v>
      </c>
      <c r="I37" s="6" t="s">
        <v>79</v>
      </c>
      <c r="J37" s="7" t="s">
        <v>113</v>
      </c>
      <c r="K37" s="7" t="s">
        <v>111</v>
      </c>
      <c r="L37" s="7" t="s">
        <v>68</v>
      </c>
      <c r="M37" s="3" t="str">
        <f t="shared" si="2"/>
        <v>长春市第八中学高中化学教师</v>
      </c>
      <c r="N37" s="3">
        <f>VLOOKUP(M37,[1]未招聘!A:I,8,FALSE)</f>
        <v>1</v>
      </c>
      <c r="O37" s="3">
        <f t="shared" si="3"/>
        <v>0</v>
      </c>
      <c r="P37" s="3" t="str">
        <f>VLOOKUP(M37,[1]未招聘!A:I,9,FALSE)</f>
        <v>是</v>
      </c>
    </row>
    <row r="38" spans="1:16" ht="42.75">
      <c r="A38" s="6">
        <v>35</v>
      </c>
      <c r="B38" s="6" t="s">
        <v>16</v>
      </c>
      <c r="C38" s="6" t="s">
        <v>109</v>
      </c>
      <c r="D38" s="6" t="s">
        <v>89</v>
      </c>
      <c r="E38" s="6" t="s">
        <v>19</v>
      </c>
      <c r="F38" s="6" t="s">
        <v>20</v>
      </c>
      <c r="G38" s="6">
        <v>1</v>
      </c>
      <c r="H38" s="6" t="s">
        <v>21</v>
      </c>
      <c r="I38" s="6" t="s">
        <v>79</v>
      </c>
      <c r="J38" s="7" t="s">
        <v>114</v>
      </c>
      <c r="K38" s="7" t="s">
        <v>111</v>
      </c>
      <c r="L38" s="7" t="s">
        <v>68</v>
      </c>
      <c r="M38" s="3" t="str">
        <f t="shared" si="2"/>
        <v>长春市第八中学高中历史教师</v>
      </c>
      <c r="N38" s="3">
        <f>VLOOKUP(M38,[1]未招聘!A:I,8,FALSE)</f>
        <v>1</v>
      </c>
      <c r="O38" s="3">
        <f t="shared" si="3"/>
        <v>0</v>
      </c>
      <c r="P38" s="3" t="str">
        <f>VLOOKUP(M38,[1]未招聘!A:I,9,FALSE)</f>
        <v>是</v>
      </c>
    </row>
    <row r="39" spans="1:16" ht="42.75">
      <c r="A39" s="6">
        <v>36</v>
      </c>
      <c r="B39" s="6" t="s">
        <v>16</v>
      </c>
      <c r="C39" s="6" t="s">
        <v>109</v>
      </c>
      <c r="D39" s="6" t="s">
        <v>115</v>
      </c>
      <c r="E39" s="6" t="s">
        <v>19</v>
      </c>
      <c r="F39" s="6" t="s">
        <v>20</v>
      </c>
      <c r="G39" s="6">
        <v>1</v>
      </c>
      <c r="H39" s="6" t="s">
        <v>21</v>
      </c>
      <c r="I39" s="6" t="s">
        <v>79</v>
      </c>
      <c r="J39" s="7" t="s">
        <v>116</v>
      </c>
      <c r="K39" s="7" t="s">
        <v>111</v>
      </c>
      <c r="L39" s="7" t="s">
        <v>68</v>
      </c>
      <c r="M39" s="3" t="str">
        <f t="shared" si="2"/>
        <v>长春市第八中学高中心理教师</v>
      </c>
      <c r="N39" s="3" t="e">
        <f>VLOOKUP(M39,[1]未招聘!A:I,8,FALSE)</f>
        <v>#N/A</v>
      </c>
      <c r="O39" s="3" t="e">
        <f t="shared" si="3"/>
        <v>#N/A</v>
      </c>
      <c r="P39" s="3" t="e">
        <f>VLOOKUP(M39,[1]未招聘!A:I,9,FALSE)</f>
        <v>#N/A</v>
      </c>
    </row>
    <row r="40" spans="1:16" ht="42.75">
      <c r="A40" s="6">
        <v>37</v>
      </c>
      <c r="B40" s="6" t="s">
        <v>16</v>
      </c>
      <c r="C40" s="6" t="s">
        <v>109</v>
      </c>
      <c r="D40" s="6" t="s">
        <v>117</v>
      </c>
      <c r="E40" s="6" t="s">
        <v>19</v>
      </c>
      <c r="F40" s="6" t="s">
        <v>20</v>
      </c>
      <c r="G40" s="6">
        <v>1</v>
      </c>
      <c r="H40" s="6" t="s">
        <v>21</v>
      </c>
      <c r="I40" s="6" t="s">
        <v>79</v>
      </c>
      <c r="J40" s="7" t="s">
        <v>118</v>
      </c>
      <c r="K40" s="7" t="s">
        <v>111</v>
      </c>
      <c r="L40" s="7" t="s">
        <v>68</v>
      </c>
      <c r="M40" s="3" t="str">
        <f t="shared" si="2"/>
        <v>长春市第八中学高中体育教师</v>
      </c>
      <c r="N40" s="3" t="e">
        <f>VLOOKUP(M40,[1]未招聘!A:I,8,FALSE)</f>
        <v>#N/A</v>
      </c>
      <c r="O40" s="3" t="e">
        <f t="shared" si="3"/>
        <v>#N/A</v>
      </c>
      <c r="P40" s="3" t="e">
        <f>VLOOKUP(M40,[1]未招聘!A:I,9,FALSE)</f>
        <v>#N/A</v>
      </c>
    </row>
    <row r="41" spans="1:16" ht="42.75">
      <c r="A41" s="6">
        <v>38</v>
      </c>
      <c r="B41" s="6" t="s">
        <v>16</v>
      </c>
      <c r="C41" s="6" t="s">
        <v>109</v>
      </c>
      <c r="D41" s="6" t="s">
        <v>119</v>
      </c>
      <c r="E41" s="6" t="s">
        <v>19</v>
      </c>
      <c r="F41" s="6" t="s">
        <v>20</v>
      </c>
      <c r="G41" s="6">
        <v>1</v>
      </c>
      <c r="H41" s="6" t="s">
        <v>21</v>
      </c>
      <c r="I41" s="6" t="s">
        <v>79</v>
      </c>
      <c r="J41" s="7" t="s">
        <v>120</v>
      </c>
      <c r="K41" s="7" t="s">
        <v>111</v>
      </c>
      <c r="L41" s="7" t="s">
        <v>68</v>
      </c>
      <c r="M41" s="3" t="str">
        <f t="shared" si="2"/>
        <v>长春市第八中学高中信息教师</v>
      </c>
      <c r="N41" s="3">
        <f>VLOOKUP(M41,[1]未招聘!A:I,8,FALSE)</f>
        <v>1</v>
      </c>
      <c r="O41" s="3">
        <f t="shared" si="3"/>
        <v>0</v>
      </c>
      <c r="P41" s="3" t="str">
        <f>VLOOKUP(M41,[1]未招聘!A:I,9,FALSE)</f>
        <v>是</v>
      </c>
    </row>
    <row r="42" spans="1:16" ht="28.5">
      <c r="A42" s="6">
        <v>39</v>
      </c>
      <c r="B42" s="6" t="s">
        <v>16</v>
      </c>
      <c r="C42" s="6" t="s">
        <v>121</v>
      </c>
      <c r="D42" s="6" t="s">
        <v>122</v>
      </c>
      <c r="E42" s="6" t="s">
        <v>19</v>
      </c>
      <c r="F42" s="6" t="s">
        <v>20</v>
      </c>
      <c r="G42" s="6">
        <v>1</v>
      </c>
      <c r="H42" s="6" t="s">
        <v>21</v>
      </c>
      <c r="I42" s="6" t="s">
        <v>79</v>
      </c>
      <c r="J42" s="7" t="s">
        <v>123</v>
      </c>
      <c r="K42" s="7" t="s">
        <v>124</v>
      </c>
      <c r="L42" s="7" t="s">
        <v>68</v>
      </c>
      <c r="M42" s="3" t="str">
        <f t="shared" si="2"/>
        <v>长春市第十中学高中信息技术教师</v>
      </c>
      <c r="N42" s="3">
        <f>VLOOKUP(M42,[1]未招聘!A:I,8,FALSE)</f>
        <v>1</v>
      </c>
      <c r="O42" s="3">
        <f t="shared" si="3"/>
        <v>0</v>
      </c>
      <c r="P42" s="3" t="str">
        <f>VLOOKUP(M42,[1]未招聘!A:I,9,FALSE)</f>
        <v>是</v>
      </c>
    </row>
    <row r="43" spans="1:16" ht="28.5">
      <c r="A43" s="6">
        <v>40</v>
      </c>
      <c r="B43" s="6" t="s">
        <v>16</v>
      </c>
      <c r="C43" s="6" t="s">
        <v>125</v>
      </c>
      <c r="D43" s="6" t="s">
        <v>83</v>
      </c>
      <c r="E43" s="6" t="s">
        <v>19</v>
      </c>
      <c r="F43" s="6" t="s">
        <v>20</v>
      </c>
      <c r="G43" s="6">
        <v>1</v>
      </c>
      <c r="H43" s="6" t="s">
        <v>21</v>
      </c>
      <c r="I43" s="6" t="s">
        <v>79</v>
      </c>
      <c r="J43" s="7" t="s">
        <v>126</v>
      </c>
      <c r="K43" s="7" t="s">
        <v>127</v>
      </c>
      <c r="L43" s="7" t="s">
        <v>68</v>
      </c>
      <c r="M43" s="3" t="str">
        <f t="shared" si="2"/>
        <v>长春市第十九中学高中英语教师</v>
      </c>
      <c r="N43" s="3" t="e">
        <f>VLOOKUP(M43,[1]未招聘!A:I,8,FALSE)</f>
        <v>#N/A</v>
      </c>
      <c r="O43" s="3" t="e">
        <f t="shared" si="3"/>
        <v>#N/A</v>
      </c>
      <c r="P43" s="3" t="e">
        <f>VLOOKUP(M43,[1]未招聘!A:I,9,FALSE)</f>
        <v>#N/A</v>
      </c>
    </row>
    <row r="44" spans="1:16" ht="42.75">
      <c r="A44" s="6">
        <v>41</v>
      </c>
      <c r="B44" s="6" t="s">
        <v>16</v>
      </c>
      <c r="C44" s="6" t="s">
        <v>125</v>
      </c>
      <c r="D44" s="6" t="s">
        <v>89</v>
      </c>
      <c r="E44" s="6" t="s">
        <v>19</v>
      </c>
      <c r="F44" s="6" t="s">
        <v>20</v>
      </c>
      <c r="G44" s="6">
        <v>1</v>
      </c>
      <c r="H44" s="6" t="s">
        <v>21</v>
      </c>
      <c r="I44" s="6" t="s">
        <v>79</v>
      </c>
      <c r="J44" s="7" t="s">
        <v>128</v>
      </c>
      <c r="K44" s="7" t="s">
        <v>127</v>
      </c>
      <c r="L44" s="7" t="s">
        <v>68</v>
      </c>
      <c r="M44" s="3" t="str">
        <f t="shared" si="2"/>
        <v>长春市第十九中学高中历史教师</v>
      </c>
      <c r="N44" s="3">
        <f>VLOOKUP(M44,[1]未招聘!A:I,8,FALSE)</f>
        <v>1</v>
      </c>
      <c r="O44" s="3">
        <f t="shared" si="3"/>
        <v>0</v>
      </c>
      <c r="P44" s="3" t="str">
        <f>VLOOKUP(M44,[1]未招聘!A:I,9,FALSE)</f>
        <v>是</v>
      </c>
    </row>
    <row r="45" spans="1:16" s="2" customFormat="1" ht="28.5">
      <c r="A45" s="6">
        <v>42</v>
      </c>
      <c r="B45" s="6" t="s">
        <v>16</v>
      </c>
      <c r="C45" s="6" t="s">
        <v>129</v>
      </c>
      <c r="D45" s="6" t="s">
        <v>78</v>
      </c>
      <c r="E45" s="6" t="s">
        <v>19</v>
      </c>
      <c r="F45" s="6" t="s">
        <v>20</v>
      </c>
      <c r="G45" s="6">
        <v>1</v>
      </c>
      <c r="H45" s="6" t="s">
        <v>21</v>
      </c>
      <c r="I45" s="6" t="s">
        <v>79</v>
      </c>
      <c r="J45" s="7" t="s">
        <v>130</v>
      </c>
      <c r="K45" s="7" t="s">
        <v>131</v>
      </c>
      <c r="L45" s="7" t="s">
        <v>68</v>
      </c>
      <c r="M45" s="3" t="str">
        <f t="shared" si="2"/>
        <v>长春市养正高级中学高中物理教师</v>
      </c>
      <c r="N45" s="3">
        <f>VLOOKUP(M45,[1]未招聘!A:I,8,FALSE)</f>
        <v>1</v>
      </c>
      <c r="O45" s="3">
        <f t="shared" si="3"/>
        <v>0</v>
      </c>
      <c r="P45" s="3" t="str">
        <f>VLOOKUP(M45,[1]未招聘!A:I,9,FALSE)</f>
        <v>是</v>
      </c>
    </row>
    <row r="46" spans="1:16" ht="28.5">
      <c r="A46" s="6">
        <v>43</v>
      </c>
      <c r="B46" s="6" t="s">
        <v>16</v>
      </c>
      <c r="C46" s="6" t="s">
        <v>132</v>
      </c>
      <c r="D46" s="6" t="s">
        <v>96</v>
      </c>
      <c r="E46" s="6" t="s">
        <v>19</v>
      </c>
      <c r="F46" s="6" t="s">
        <v>20</v>
      </c>
      <c r="G46" s="6">
        <v>1</v>
      </c>
      <c r="H46" s="6" t="s">
        <v>21</v>
      </c>
      <c r="I46" s="6" t="s">
        <v>79</v>
      </c>
      <c r="J46" s="7" t="s">
        <v>133</v>
      </c>
      <c r="K46" s="7" t="s">
        <v>134</v>
      </c>
      <c r="L46" s="7" t="s">
        <v>68</v>
      </c>
      <c r="M46" s="3" t="str">
        <f t="shared" si="2"/>
        <v>长春希望高中高中化学教师</v>
      </c>
      <c r="N46" s="3" t="e">
        <f>VLOOKUP(M46,[1]未招聘!A:I,8,FALSE)</f>
        <v>#N/A</v>
      </c>
      <c r="O46" s="3" t="e">
        <f t="shared" si="3"/>
        <v>#N/A</v>
      </c>
      <c r="P46" s="3" t="e">
        <f>VLOOKUP(M46,[1]未招聘!A:I,9,FALSE)</f>
        <v>#N/A</v>
      </c>
    </row>
    <row r="47" spans="1:16" ht="71.25">
      <c r="A47" s="6">
        <v>44</v>
      </c>
      <c r="B47" s="6" t="s">
        <v>16</v>
      </c>
      <c r="C47" s="6" t="s">
        <v>135</v>
      </c>
      <c r="D47" s="6" t="s">
        <v>106</v>
      </c>
      <c r="E47" s="6" t="s">
        <v>19</v>
      </c>
      <c r="F47" s="6" t="s">
        <v>20</v>
      </c>
      <c r="G47" s="6">
        <v>1</v>
      </c>
      <c r="H47" s="6" t="s">
        <v>21</v>
      </c>
      <c r="I47" s="6" t="s">
        <v>79</v>
      </c>
      <c r="J47" s="7" t="s">
        <v>136</v>
      </c>
      <c r="K47" s="7" t="s">
        <v>137</v>
      </c>
      <c r="L47" s="7" t="s">
        <v>138</v>
      </c>
      <c r="M47" s="3" t="str">
        <f t="shared" si="2"/>
        <v>长春市朝鲜族中学高中数学教师</v>
      </c>
      <c r="N47" s="3">
        <f>VLOOKUP(M47,[1]未招聘!A:I,8,FALSE)</f>
        <v>1</v>
      </c>
      <c r="O47" s="3">
        <f t="shared" si="3"/>
        <v>0</v>
      </c>
      <c r="P47" s="3" t="str">
        <f>VLOOKUP(M47,[1]未招聘!A:I,9,FALSE)</f>
        <v>是</v>
      </c>
    </row>
    <row r="48" spans="1:16" ht="28.5">
      <c r="A48" s="6">
        <v>45</v>
      </c>
      <c r="B48" s="6" t="s">
        <v>16</v>
      </c>
      <c r="C48" s="6" t="s">
        <v>139</v>
      </c>
      <c r="D48" s="6" t="s">
        <v>106</v>
      </c>
      <c r="E48" s="6" t="s">
        <v>19</v>
      </c>
      <c r="F48" s="6" t="s">
        <v>20</v>
      </c>
      <c r="G48" s="6">
        <v>1</v>
      </c>
      <c r="H48" s="6" t="s">
        <v>21</v>
      </c>
      <c r="I48" s="6" t="s">
        <v>79</v>
      </c>
      <c r="J48" s="7" t="s">
        <v>136</v>
      </c>
      <c r="K48" s="7" t="s">
        <v>140</v>
      </c>
      <c r="L48" s="7" t="s">
        <v>68</v>
      </c>
      <c r="M48" s="3" t="str">
        <f t="shared" si="2"/>
        <v>长春艺术实验中学高中数学教师</v>
      </c>
      <c r="N48" s="3">
        <f>VLOOKUP(M48,[1]未招聘!A:I,8,FALSE)</f>
        <v>1</v>
      </c>
      <c r="O48" s="3">
        <f t="shared" si="3"/>
        <v>0</v>
      </c>
      <c r="P48" s="3" t="str">
        <f>VLOOKUP(M48,[1]未招聘!A:I,9,FALSE)</f>
        <v>是</v>
      </c>
    </row>
    <row r="49" spans="1:16" ht="28.5">
      <c r="A49" s="6">
        <v>46</v>
      </c>
      <c r="B49" s="6" t="s">
        <v>16</v>
      </c>
      <c r="C49" s="6" t="s">
        <v>139</v>
      </c>
      <c r="D49" s="6" t="s">
        <v>83</v>
      </c>
      <c r="E49" s="6" t="s">
        <v>19</v>
      </c>
      <c r="F49" s="6" t="s">
        <v>20</v>
      </c>
      <c r="G49" s="6">
        <v>1</v>
      </c>
      <c r="H49" s="6" t="s">
        <v>21</v>
      </c>
      <c r="I49" s="6" t="s">
        <v>79</v>
      </c>
      <c r="J49" s="7" t="s">
        <v>141</v>
      </c>
      <c r="K49" s="7" t="s">
        <v>140</v>
      </c>
      <c r="L49" s="7" t="s">
        <v>68</v>
      </c>
      <c r="M49" s="3" t="str">
        <f t="shared" si="2"/>
        <v>长春艺术实验中学高中英语教师</v>
      </c>
      <c r="N49" s="3">
        <f>VLOOKUP(M49,[1]未招聘!A:I,8,FALSE)</f>
        <v>1</v>
      </c>
      <c r="O49" s="3">
        <f t="shared" si="3"/>
        <v>0</v>
      </c>
      <c r="P49" s="3" t="str">
        <f>VLOOKUP(M49,[1]未招聘!A:I,9,FALSE)</f>
        <v>是</v>
      </c>
    </row>
    <row r="50" spans="1:16" ht="28.5">
      <c r="A50" s="6">
        <v>47</v>
      </c>
      <c r="B50" s="6" t="s">
        <v>16</v>
      </c>
      <c r="C50" s="6" t="s">
        <v>139</v>
      </c>
      <c r="D50" s="6" t="s">
        <v>122</v>
      </c>
      <c r="E50" s="6" t="s">
        <v>19</v>
      </c>
      <c r="F50" s="6" t="s">
        <v>20</v>
      </c>
      <c r="G50" s="6">
        <v>1</v>
      </c>
      <c r="H50" s="6" t="s">
        <v>21</v>
      </c>
      <c r="I50" s="6" t="s">
        <v>79</v>
      </c>
      <c r="J50" s="7" t="s">
        <v>120</v>
      </c>
      <c r="K50" s="7" t="s">
        <v>140</v>
      </c>
      <c r="L50" s="7" t="s">
        <v>68</v>
      </c>
      <c r="M50" s="3" t="str">
        <f t="shared" si="2"/>
        <v>长春艺术实验中学高中信息技术教师</v>
      </c>
      <c r="N50" s="3">
        <f>VLOOKUP(M50,[1]未招聘!A:I,8,FALSE)</f>
        <v>1</v>
      </c>
      <c r="O50" s="3">
        <f t="shared" si="3"/>
        <v>0</v>
      </c>
      <c r="P50" s="3" t="str">
        <f>VLOOKUP(M50,[1]未招聘!A:I,9,FALSE)</f>
        <v>是</v>
      </c>
    </row>
    <row r="51" spans="1:16" ht="42.75">
      <c r="A51" s="6">
        <v>48</v>
      </c>
      <c r="B51" s="6" t="s">
        <v>16</v>
      </c>
      <c r="C51" s="6" t="s">
        <v>142</v>
      </c>
      <c r="D51" s="6" t="s">
        <v>143</v>
      </c>
      <c r="E51" s="6" t="s">
        <v>19</v>
      </c>
      <c r="F51" s="6" t="s">
        <v>20</v>
      </c>
      <c r="G51" s="6">
        <v>1</v>
      </c>
      <c r="H51" s="6" t="s">
        <v>21</v>
      </c>
      <c r="I51" s="6" t="s">
        <v>79</v>
      </c>
      <c r="J51" s="7" t="s">
        <v>414</v>
      </c>
      <c r="K51" s="7" t="s">
        <v>144</v>
      </c>
      <c r="L51" s="7" t="s">
        <v>68</v>
      </c>
      <c r="M51" s="3" t="str">
        <f t="shared" si="2"/>
        <v>长春市第一实验东光学校初中音乐教师</v>
      </c>
      <c r="N51" s="3" t="e">
        <f>VLOOKUP(M51,[1]未招聘!A:I,8,FALSE)</f>
        <v>#N/A</v>
      </c>
      <c r="O51" s="3" t="e">
        <f t="shared" si="3"/>
        <v>#N/A</v>
      </c>
      <c r="P51" s="3" t="e">
        <f>VLOOKUP(M51,[1]未招聘!A:I,9,FALSE)</f>
        <v>#N/A</v>
      </c>
    </row>
    <row r="52" spans="1:16" ht="42.75">
      <c r="A52" s="6">
        <v>49</v>
      </c>
      <c r="B52" s="6" t="s">
        <v>16</v>
      </c>
      <c r="C52" s="6" t="s">
        <v>145</v>
      </c>
      <c r="D52" s="6" t="s">
        <v>146</v>
      </c>
      <c r="E52" s="6" t="s">
        <v>19</v>
      </c>
      <c r="F52" s="6" t="s">
        <v>20</v>
      </c>
      <c r="G52" s="6">
        <v>1</v>
      </c>
      <c r="H52" s="6" t="s">
        <v>21</v>
      </c>
      <c r="I52" s="6" t="s">
        <v>79</v>
      </c>
      <c r="J52" s="7" t="s">
        <v>147</v>
      </c>
      <c r="K52" s="7" t="s">
        <v>148</v>
      </c>
      <c r="L52" s="7" t="s">
        <v>68</v>
      </c>
      <c r="M52" s="3" t="str">
        <f t="shared" si="2"/>
        <v>长春市第二中等专业学校思想政治课教师</v>
      </c>
      <c r="N52" s="3" t="e">
        <f>VLOOKUP(M52,[1]未招聘!A:I,8,FALSE)</f>
        <v>#N/A</v>
      </c>
      <c r="O52" s="3" t="e">
        <f t="shared" si="3"/>
        <v>#N/A</v>
      </c>
      <c r="P52" s="3" t="e">
        <f>VLOOKUP(M52,[1]未招聘!A:I,9,FALSE)</f>
        <v>#N/A</v>
      </c>
    </row>
    <row r="53" spans="1:16" ht="28.5">
      <c r="A53" s="6">
        <v>50</v>
      </c>
      <c r="B53" s="6" t="s">
        <v>16</v>
      </c>
      <c r="C53" s="6" t="s">
        <v>149</v>
      </c>
      <c r="D53" s="6" t="s">
        <v>150</v>
      </c>
      <c r="E53" s="6" t="s">
        <v>19</v>
      </c>
      <c r="F53" s="6" t="s">
        <v>20</v>
      </c>
      <c r="G53" s="6">
        <v>1</v>
      </c>
      <c r="H53" s="6" t="s">
        <v>21</v>
      </c>
      <c r="I53" s="6" t="s">
        <v>22</v>
      </c>
      <c r="J53" s="7" t="s">
        <v>151</v>
      </c>
      <c r="K53" s="7" t="s">
        <v>152</v>
      </c>
      <c r="L53" s="7" t="s">
        <v>68</v>
      </c>
      <c r="M53" s="3" t="str">
        <f t="shared" si="2"/>
        <v>长春市少年宫国学老师</v>
      </c>
      <c r="N53" s="3">
        <f>VLOOKUP(M53,[1]未招聘!A:I,8,FALSE)</f>
        <v>1</v>
      </c>
      <c r="O53" s="3">
        <f t="shared" si="3"/>
        <v>0</v>
      </c>
      <c r="P53" s="3" t="str">
        <f>VLOOKUP(M53,[1]未招聘!A:I,9,FALSE)</f>
        <v>是</v>
      </c>
    </row>
    <row r="54" spans="1:16" ht="42.75">
      <c r="A54" s="6">
        <v>51</v>
      </c>
      <c r="B54" s="6" t="s">
        <v>153</v>
      </c>
      <c r="C54" s="6" t="s">
        <v>154</v>
      </c>
      <c r="D54" s="6" t="s">
        <v>155</v>
      </c>
      <c r="E54" s="6" t="s">
        <v>19</v>
      </c>
      <c r="F54" s="6" t="s">
        <v>20</v>
      </c>
      <c r="G54" s="6">
        <v>1</v>
      </c>
      <c r="H54" s="6" t="s">
        <v>21</v>
      </c>
      <c r="I54" s="6" t="s">
        <v>79</v>
      </c>
      <c r="J54" s="7" t="s">
        <v>415</v>
      </c>
      <c r="K54" s="7" t="s">
        <v>156</v>
      </c>
      <c r="L54" s="7" t="s">
        <v>68</v>
      </c>
      <c r="M54" s="3" t="str">
        <f t="shared" si="2"/>
        <v>长春市朝阳区西安大路小学小学音乐教师</v>
      </c>
      <c r="N54" s="3" t="e">
        <f>VLOOKUP(M54,[1]未招聘!A:I,8,FALSE)</f>
        <v>#N/A</v>
      </c>
      <c r="O54" s="3" t="e">
        <f t="shared" si="3"/>
        <v>#N/A</v>
      </c>
      <c r="P54" s="3" t="e">
        <f>VLOOKUP(M54,[1]未招聘!A:I,9,FALSE)</f>
        <v>#N/A</v>
      </c>
    </row>
    <row r="55" spans="1:16" ht="28.5">
      <c r="A55" s="6">
        <v>52</v>
      </c>
      <c r="B55" s="6" t="s">
        <v>153</v>
      </c>
      <c r="C55" s="6" t="s">
        <v>157</v>
      </c>
      <c r="D55" s="6" t="s">
        <v>158</v>
      </c>
      <c r="E55" s="6" t="s">
        <v>19</v>
      </c>
      <c r="F55" s="6" t="s">
        <v>20</v>
      </c>
      <c r="G55" s="6">
        <v>2</v>
      </c>
      <c r="H55" s="6" t="s">
        <v>21</v>
      </c>
      <c r="I55" s="6" t="s">
        <v>79</v>
      </c>
      <c r="J55" s="7" t="s">
        <v>416</v>
      </c>
      <c r="K55" s="7" t="s">
        <v>156</v>
      </c>
      <c r="L55" s="7" t="s">
        <v>68</v>
      </c>
      <c r="M55" s="3" t="str">
        <f t="shared" ref="M55:M112" si="4">C55&amp;D55</f>
        <v>长春市朝阳学校小学数学教师</v>
      </c>
      <c r="N55" s="3">
        <f>VLOOKUP(M55,[1]未招聘!A:I,8,FALSE)</f>
        <v>2</v>
      </c>
      <c r="O55" s="3">
        <f t="shared" ref="O55:O112" si="5">N55-G55</f>
        <v>0</v>
      </c>
      <c r="P55" s="3" t="str">
        <f>VLOOKUP(M55,[1]未招聘!A:I,9,FALSE)</f>
        <v>是</v>
      </c>
    </row>
    <row r="56" spans="1:16" ht="28.5">
      <c r="A56" s="6">
        <v>53</v>
      </c>
      <c r="B56" s="6" t="s">
        <v>153</v>
      </c>
      <c r="C56" s="6" t="s">
        <v>159</v>
      </c>
      <c r="D56" s="6" t="s">
        <v>160</v>
      </c>
      <c r="E56" s="6" t="s">
        <v>19</v>
      </c>
      <c r="F56" s="6" t="s">
        <v>20</v>
      </c>
      <c r="G56" s="6">
        <v>1</v>
      </c>
      <c r="H56" s="6" t="s">
        <v>21</v>
      </c>
      <c r="I56" s="6" t="s">
        <v>79</v>
      </c>
      <c r="J56" s="7" t="s">
        <v>161</v>
      </c>
      <c r="K56" s="7" t="s">
        <v>156</v>
      </c>
      <c r="L56" s="7" t="s">
        <v>68</v>
      </c>
      <c r="M56" s="3" t="str">
        <f t="shared" si="4"/>
        <v>长春市朝阳区艳春小学小学心理教师</v>
      </c>
      <c r="N56" s="3">
        <f>VLOOKUP(M56,[1]未招聘!A:I,8,FALSE)</f>
        <v>1</v>
      </c>
      <c r="O56" s="3">
        <f t="shared" si="5"/>
        <v>0</v>
      </c>
      <c r="P56" s="3" t="str">
        <f>VLOOKUP(M56,[1]未招聘!A:I,9,FALSE)</f>
        <v>是</v>
      </c>
    </row>
    <row r="57" spans="1:16" ht="42.75">
      <c r="A57" s="6">
        <v>54</v>
      </c>
      <c r="B57" s="6" t="s">
        <v>153</v>
      </c>
      <c r="C57" s="6" t="s">
        <v>159</v>
      </c>
      <c r="D57" s="6" t="s">
        <v>162</v>
      </c>
      <c r="E57" s="6" t="s">
        <v>19</v>
      </c>
      <c r="F57" s="6" t="s">
        <v>20</v>
      </c>
      <c r="G57" s="6">
        <v>2</v>
      </c>
      <c r="H57" s="6" t="s">
        <v>21</v>
      </c>
      <c r="I57" s="6" t="s">
        <v>79</v>
      </c>
      <c r="J57" s="7" t="s">
        <v>417</v>
      </c>
      <c r="K57" s="7" t="s">
        <v>156</v>
      </c>
      <c r="L57" s="7" t="s">
        <v>68</v>
      </c>
      <c r="M57" s="3" t="str">
        <f t="shared" si="4"/>
        <v>长春市朝阳区艳春小学小学语文教师</v>
      </c>
      <c r="N57" s="3">
        <f>VLOOKUP(M57,[1]未招聘!A:I,8,FALSE)</f>
        <v>2</v>
      </c>
      <c r="O57" s="3">
        <f t="shared" si="5"/>
        <v>0</v>
      </c>
      <c r="P57" s="3" t="str">
        <f>VLOOKUP(M57,[1]未招聘!A:I,9,FALSE)</f>
        <v>是</v>
      </c>
    </row>
    <row r="58" spans="1:16" ht="42.75">
      <c r="A58" s="6">
        <v>55</v>
      </c>
      <c r="B58" s="6" t="s">
        <v>153</v>
      </c>
      <c r="C58" s="6" t="s">
        <v>163</v>
      </c>
      <c r="D58" s="6" t="s">
        <v>164</v>
      </c>
      <c r="E58" s="6" t="s">
        <v>19</v>
      </c>
      <c r="F58" s="6" t="s">
        <v>20</v>
      </c>
      <c r="G58" s="6">
        <v>1</v>
      </c>
      <c r="H58" s="6" t="s">
        <v>21</v>
      </c>
      <c r="I58" s="6" t="s">
        <v>79</v>
      </c>
      <c r="J58" s="7" t="s">
        <v>165</v>
      </c>
      <c r="K58" s="7" t="s">
        <v>156</v>
      </c>
      <c r="L58" s="7" t="s">
        <v>68</v>
      </c>
      <c r="M58" s="3" t="str">
        <f t="shared" si="4"/>
        <v>长春市朝阳区永春镇中心小学校小学体育教师</v>
      </c>
      <c r="N58" s="3">
        <f>VLOOKUP(M58,[1]未招聘!A:I,8,FALSE)</f>
        <v>1</v>
      </c>
      <c r="O58" s="3">
        <f t="shared" si="5"/>
        <v>0</v>
      </c>
      <c r="P58" s="3" t="str">
        <f>VLOOKUP(M58,[1]未招聘!A:I,9,FALSE)</f>
        <v>是</v>
      </c>
    </row>
    <row r="59" spans="1:16" s="2" customFormat="1" ht="57">
      <c r="A59" s="6">
        <v>56</v>
      </c>
      <c r="B59" s="6" t="s">
        <v>153</v>
      </c>
      <c r="C59" s="6" t="s">
        <v>163</v>
      </c>
      <c r="D59" s="6" t="s">
        <v>166</v>
      </c>
      <c r="E59" s="6" t="s">
        <v>19</v>
      </c>
      <c r="F59" s="6" t="s">
        <v>20</v>
      </c>
      <c r="G59" s="6">
        <v>1</v>
      </c>
      <c r="H59" s="6" t="s">
        <v>21</v>
      </c>
      <c r="I59" s="6" t="s">
        <v>79</v>
      </c>
      <c r="J59" s="7" t="s">
        <v>167</v>
      </c>
      <c r="K59" s="7" t="s">
        <v>156</v>
      </c>
      <c r="L59" s="7" t="s">
        <v>68</v>
      </c>
      <c r="M59" s="3" t="str">
        <f t="shared" si="4"/>
        <v>长春市朝阳区永春镇中心小学校小学美术教师</v>
      </c>
      <c r="N59" s="3">
        <f>VLOOKUP(M59,[1]未招聘!A:I,8,FALSE)</f>
        <v>1</v>
      </c>
      <c r="O59" s="3">
        <f t="shared" si="5"/>
        <v>0</v>
      </c>
      <c r="P59" s="3" t="str">
        <f>VLOOKUP(M59,[1]未招聘!A:I,9,FALSE)</f>
        <v>是</v>
      </c>
    </row>
    <row r="60" spans="1:16" s="2" customFormat="1" ht="57">
      <c r="A60" s="6">
        <v>57</v>
      </c>
      <c r="B60" s="6" t="s">
        <v>153</v>
      </c>
      <c r="C60" s="6" t="s">
        <v>168</v>
      </c>
      <c r="D60" s="6" t="s">
        <v>166</v>
      </c>
      <c r="E60" s="6" t="s">
        <v>19</v>
      </c>
      <c r="F60" s="6" t="s">
        <v>20</v>
      </c>
      <c r="G60" s="6">
        <v>2</v>
      </c>
      <c r="H60" s="6" t="s">
        <v>21</v>
      </c>
      <c r="I60" s="6" t="s">
        <v>79</v>
      </c>
      <c r="J60" s="7" t="s">
        <v>167</v>
      </c>
      <c r="K60" s="7" t="s">
        <v>156</v>
      </c>
      <c r="L60" s="7" t="s">
        <v>68</v>
      </c>
      <c r="M60" s="3" t="str">
        <f t="shared" si="4"/>
        <v>长春市朝阳区富锋镇中心小学小学美术教师</v>
      </c>
      <c r="N60" s="3">
        <f>VLOOKUP(M60,[1]未招聘!A:I,8,FALSE)</f>
        <v>2</v>
      </c>
      <c r="O60" s="3">
        <f t="shared" si="5"/>
        <v>0</v>
      </c>
      <c r="P60" s="3" t="str">
        <f>VLOOKUP(M60,[1]未招聘!A:I,9,FALSE)</f>
        <v>是</v>
      </c>
    </row>
    <row r="61" spans="1:16" ht="42.75">
      <c r="A61" s="6">
        <v>58</v>
      </c>
      <c r="B61" s="6" t="s">
        <v>153</v>
      </c>
      <c r="C61" s="6" t="s">
        <v>168</v>
      </c>
      <c r="D61" s="6" t="s">
        <v>162</v>
      </c>
      <c r="E61" s="6" t="s">
        <v>19</v>
      </c>
      <c r="F61" s="6" t="s">
        <v>20</v>
      </c>
      <c r="G61" s="6">
        <v>2</v>
      </c>
      <c r="H61" s="6" t="s">
        <v>21</v>
      </c>
      <c r="I61" s="6" t="s">
        <v>79</v>
      </c>
      <c r="J61" s="7" t="s">
        <v>417</v>
      </c>
      <c r="K61" s="7" t="s">
        <v>156</v>
      </c>
      <c r="L61" s="7" t="s">
        <v>68</v>
      </c>
      <c r="M61" s="3" t="str">
        <f t="shared" si="4"/>
        <v>长春市朝阳区富锋镇中心小学小学语文教师</v>
      </c>
      <c r="N61" s="3">
        <f>VLOOKUP(M61,[1]未招聘!A:I,8,FALSE)</f>
        <v>2</v>
      </c>
      <c r="O61" s="3">
        <f t="shared" si="5"/>
        <v>0</v>
      </c>
      <c r="P61" s="3" t="str">
        <f>VLOOKUP(M61,[1]未招聘!A:I,9,FALSE)</f>
        <v>是</v>
      </c>
    </row>
    <row r="62" spans="1:16" ht="28.5">
      <c r="A62" s="6">
        <v>59</v>
      </c>
      <c r="B62" s="6" t="s">
        <v>153</v>
      </c>
      <c r="C62" s="6" t="s">
        <v>168</v>
      </c>
      <c r="D62" s="6" t="s">
        <v>158</v>
      </c>
      <c r="E62" s="6" t="s">
        <v>19</v>
      </c>
      <c r="F62" s="6" t="s">
        <v>20</v>
      </c>
      <c r="G62" s="6">
        <v>2</v>
      </c>
      <c r="H62" s="6" t="s">
        <v>21</v>
      </c>
      <c r="I62" s="6" t="s">
        <v>79</v>
      </c>
      <c r="J62" s="7" t="s">
        <v>416</v>
      </c>
      <c r="K62" s="7" t="s">
        <v>156</v>
      </c>
      <c r="L62" s="7" t="s">
        <v>68</v>
      </c>
      <c r="M62" s="3" t="str">
        <f t="shared" si="4"/>
        <v>长春市朝阳区富锋镇中心小学小学数学教师</v>
      </c>
      <c r="N62" s="3">
        <f>VLOOKUP(M62,[1]未招聘!A:I,8,FALSE)</f>
        <v>2</v>
      </c>
      <c r="O62" s="3">
        <f t="shared" si="5"/>
        <v>0</v>
      </c>
      <c r="P62" s="3" t="str">
        <f>VLOOKUP(M62,[1]未招聘!A:I,9,FALSE)</f>
        <v>是</v>
      </c>
    </row>
    <row r="63" spans="1:16" ht="42.75">
      <c r="A63" s="6">
        <v>60</v>
      </c>
      <c r="B63" s="6" t="s">
        <v>153</v>
      </c>
      <c r="C63" s="6" t="s">
        <v>168</v>
      </c>
      <c r="D63" s="6" t="s">
        <v>164</v>
      </c>
      <c r="E63" s="6" t="s">
        <v>19</v>
      </c>
      <c r="F63" s="6" t="s">
        <v>20</v>
      </c>
      <c r="G63" s="6">
        <v>1</v>
      </c>
      <c r="H63" s="6" t="s">
        <v>21</v>
      </c>
      <c r="I63" s="6" t="s">
        <v>79</v>
      </c>
      <c r="J63" s="7" t="s">
        <v>165</v>
      </c>
      <c r="K63" s="7" t="s">
        <v>156</v>
      </c>
      <c r="L63" s="7" t="s">
        <v>68</v>
      </c>
      <c r="M63" s="3" t="str">
        <f t="shared" si="4"/>
        <v>长春市朝阳区富锋镇中心小学小学体育教师</v>
      </c>
      <c r="N63" s="3">
        <f>VLOOKUP(M63,[1]未招聘!A:I,8,FALSE)</f>
        <v>1</v>
      </c>
      <c r="O63" s="3">
        <f t="shared" si="5"/>
        <v>0</v>
      </c>
      <c r="P63" s="3" t="str">
        <f>VLOOKUP(M63,[1]未招聘!A:I,9,FALSE)</f>
        <v>是</v>
      </c>
    </row>
    <row r="64" spans="1:16" ht="42.75">
      <c r="A64" s="6">
        <v>61</v>
      </c>
      <c r="B64" s="6" t="s">
        <v>153</v>
      </c>
      <c r="C64" s="6" t="s">
        <v>169</v>
      </c>
      <c r="D64" s="6" t="s">
        <v>155</v>
      </c>
      <c r="E64" s="6" t="s">
        <v>19</v>
      </c>
      <c r="F64" s="6" t="s">
        <v>20</v>
      </c>
      <c r="G64" s="6">
        <v>1</v>
      </c>
      <c r="H64" s="6" t="s">
        <v>21</v>
      </c>
      <c r="I64" s="6" t="s">
        <v>79</v>
      </c>
      <c r="J64" s="7" t="s">
        <v>389</v>
      </c>
      <c r="K64" s="7" t="s">
        <v>156</v>
      </c>
      <c r="L64" s="7" t="s">
        <v>68</v>
      </c>
      <c r="M64" s="3" t="str">
        <f t="shared" si="4"/>
        <v>长春市朝阳区乐山镇中心小学校小学音乐教师</v>
      </c>
      <c r="N64" s="3">
        <f>VLOOKUP(M64,[1]未招聘!A:I,8,FALSE)</f>
        <v>1</v>
      </c>
      <c r="O64" s="3">
        <f t="shared" si="5"/>
        <v>0</v>
      </c>
      <c r="P64" s="3" t="str">
        <f>VLOOKUP(M64,[1]未招聘!A:I,9,FALSE)</f>
        <v>是</v>
      </c>
    </row>
    <row r="65" spans="1:16" ht="57">
      <c r="A65" s="6">
        <v>62</v>
      </c>
      <c r="B65" s="6" t="s">
        <v>153</v>
      </c>
      <c r="C65" s="6" t="s">
        <v>169</v>
      </c>
      <c r="D65" s="6" t="s">
        <v>166</v>
      </c>
      <c r="E65" s="6" t="s">
        <v>19</v>
      </c>
      <c r="F65" s="6" t="s">
        <v>20</v>
      </c>
      <c r="G65" s="6">
        <v>1</v>
      </c>
      <c r="H65" s="6" t="s">
        <v>21</v>
      </c>
      <c r="I65" s="6" t="s">
        <v>79</v>
      </c>
      <c r="J65" s="7" t="s">
        <v>167</v>
      </c>
      <c r="K65" s="7" t="s">
        <v>156</v>
      </c>
      <c r="L65" s="7" t="s">
        <v>68</v>
      </c>
      <c r="M65" s="3" t="str">
        <f t="shared" si="4"/>
        <v>长春市朝阳区乐山镇中心小学校小学美术教师</v>
      </c>
      <c r="N65" s="3">
        <f>VLOOKUP(M65,[1]未招聘!A:I,8,FALSE)</f>
        <v>1</v>
      </c>
      <c r="O65" s="3">
        <f t="shared" si="5"/>
        <v>0</v>
      </c>
      <c r="P65" s="3" t="str">
        <f>VLOOKUP(M65,[1]未招聘!A:I,9,FALSE)</f>
        <v>是</v>
      </c>
    </row>
    <row r="66" spans="1:16" ht="42.75">
      <c r="A66" s="6">
        <v>63</v>
      </c>
      <c r="B66" s="6" t="s">
        <v>153</v>
      </c>
      <c r="C66" s="6" t="s">
        <v>169</v>
      </c>
      <c r="D66" s="6" t="s">
        <v>170</v>
      </c>
      <c r="E66" s="6" t="s">
        <v>19</v>
      </c>
      <c r="F66" s="6" t="s">
        <v>20</v>
      </c>
      <c r="G66" s="6">
        <v>1</v>
      </c>
      <c r="H66" s="6" t="s">
        <v>21</v>
      </c>
      <c r="I66" s="6" t="s">
        <v>79</v>
      </c>
      <c r="J66" s="7" t="s">
        <v>171</v>
      </c>
      <c r="K66" s="7" t="s">
        <v>156</v>
      </c>
      <c r="L66" s="7" t="s">
        <v>68</v>
      </c>
      <c r="M66" s="3" t="str">
        <f t="shared" si="4"/>
        <v>长春市朝阳区乐山镇中心小学校小学道德与法治教师</v>
      </c>
      <c r="N66" s="3">
        <f>VLOOKUP(M66,[1]未招聘!A:I,8,FALSE)</f>
        <v>1</v>
      </c>
      <c r="O66" s="3">
        <f t="shared" si="5"/>
        <v>0</v>
      </c>
      <c r="P66" s="3" t="str">
        <f>VLOOKUP(M66,[1]未招聘!A:I,9,FALSE)</f>
        <v>是</v>
      </c>
    </row>
    <row r="67" spans="1:16" ht="85.5">
      <c r="A67" s="6">
        <v>64</v>
      </c>
      <c r="B67" s="6" t="s">
        <v>153</v>
      </c>
      <c r="C67" s="6" t="s">
        <v>169</v>
      </c>
      <c r="D67" s="6" t="s">
        <v>172</v>
      </c>
      <c r="E67" s="6" t="s">
        <v>19</v>
      </c>
      <c r="F67" s="6" t="s">
        <v>20</v>
      </c>
      <c r="G67" s="6">
        <v>1</v>
      </c>
      <c r="H67" s="6" t="s">
        <v>21</v>
      </c>
      <c r="I67" s="6" t="s">
        <v>79</v>
      </c>
      <c r="J67" s="7" t="s">
        <v>173</v>
      </c>
      <c r="K67" s="7" t="s">
        <v>156</v>
      </c>
      <c r="L67" s="7" t="s">
        <v>68</v>
      </c>
      <c r="M67" s="3" t="str">
        <f t="shared" si="4"/>
        <v>长春市朝阳区乐山镇中心小学校小学科学教师</v>
      </c>
      <c r="N67" s="3">
        <f>VLOOKUP(M67,[1]未招聘!A:I,8,FALSE)</f>
        <v>1</v>
      </c>
      <c r="O67" s="3">
        <f t="shared" si="5"/>
        <v>0</v>
      </c>
      <c r="P67" s="3" t="str">
        <f>VLOOKUP(M67,[1]未招聘!A:I,9,FALSE)</f>
        <v>是</v>
      </c>
    </row>
    <row r="68" spans="1:16" ht="42.75">
      <c r="A68" s="6">
        <v>65</v>
      </c>
      <c r="B68" s="6" t="s">
        <v>153</v>
      </c>
      <c r="C68" s="6" t="s">
        <v>174</v>
      </c>
      <c r="D68" s="6" t="s">
        <v>175</v>
      </c>
      <c r="E68" s="6" t="s">
        <v>19</v>
      </c>
      <c r="F68" s="6" t="s">
        <v>20</v>
      </c>
      <c r="G68" s="6">
        <v>1</v>
      </c>
      <c r="H68" s="6" t="s">
        <v>21</v>
      </c>
      <c r="I68" s="6" t="s">
        <v>79</v>
      </c>
      <c r="J68" s="7" t="s">
        <v>165</v>
      </c>
      <c r="K68" s="7" t="s">
        <v>156</v>
      </c>
      <c r="L68" s="7" t="s">
        <v>68</v>
      </c>
      <c r="M68" s="3" t="str">
        <f t="shared" si="4"/>
        <v>长春市第二十三中学校初中体育教师</v>
      </c>
      <c r="N68" s="3">
        <f>VLOOKUP(M68,[1]未招聘!A:I,8,FALSE)</f>
        <v>1</v>
      </c>
      <c r="O68" s="3">
        <f t="shared" si="5"/>
        <v>0</v>
      </c>
      <c r="P68" s="3" t="str">
        <f>VLOOKUP(M68,[1]未招聘!A:I,9,FALSE)</f>
        <v>是</v>
      </c>
    </row>
    <row r="69" spans="1:16" ht="42.75">
      <c r="A69" s="6">
        <v>66</v>
      </c>
      <c r="B69" s="6" t="s">
        <v>153</v>
      </c>
      <c r="C69" s="6" t="s">
        <v>174</v>
      </c>
      <c r="D69" s="6" t="s">
        <v>176</v>
      </c>
      <c r="E69" s="6" t="s">
        <v>19</v>
      </c>
      <c r="F69" s="6" t="s">
        <v>20</v>
      </c>
      <c r="G69" s="6">
        <v>1</v>
      </c>
      <c r="H69" s="6" t="s">
        <v>21</v>
      </c>
      <c r="I69" s="6" t="s">
        <v>79</v>
      </c>
      <c r="J69" s="7" t="s">
        <v>177</v>
      </c>
      <c r="K69" s="7" t="s">
        <v>156</v>
      </c>
      <c r="L69" s="7" t="s">
        <v>68</v>
      </c>
      <c r="M69" s="3" t="str">
        <f t="shared" si="4"/>
        <v>长春市第二十三中学校初中语文教师</v>
      </c>
      <c r="N69" s="3">
        <f>VLOOKUP(M69,[1]未招聘!A:I,8,FALSE)</f>
        <v>1</v>
      </c>
      <c r="O69" s="3">
        <f t="shared" si="5"/>
        <v>0</v>
      </c>
      <c r="P69" s="3" t="str">
        <f>VLOOKUP(M69,[1]未招聘!A:I,9,FALSE)</f>
        <v>是</v>
      </c>
    </row>
    <row r="70" spans="1:16" ht="42.75">
      <c r="A70" s="6">
        <v>67</v>
      </c>
      <c r="B70" s="6" t="s">
        <v>153</v>
      </c>
      <c r="C70" s="6" t="s">
        <v>178</v>
      </c>
      <c r="D70" s="6" t="s">
        <v>179</v>
      </c>
      <c r="E70" s="6" t="s">
        <v>19</v>
      </c>
      <c r="F70" s="6" t="s">
        <v>20</v>
      </c>
      <c r="G70" s="6">
        <v>1</v>
      </c>
      <c r="H70" s="6" t="s">
        <v>21</v>
      </c>
      <c r="I70" s="6" t="s">
        <v>79</v>
      </c>
      <c r="J70" s="7" t="s">
        <v>180</v>
      </c>
      <c r="K70" s="7" t="s">
        <v>156</v>
      </c>
      <c r="L70" s="7" t="s">
        <v>68</v>
      </c>
      <c r="M70" s="3" t="str">
        <f t="shared" si="4"/>
        <v>长春市第一一二中学校初中生物教师</v>
      </c>
      <c r="N70" s="3">
        <f>VLOOKUP(M70,[1]未招聘!A:I,8,FALSE)</f>
        <v>1</v>
      </c>
      <c r="O70" s="3">
        <f t="shared" si="5"/>
        <v>0</v>
      </c>
      <c r="P70" s="3" t="str">
        <f>VLOOKUP(M70,[1]未招聘!A:I,9,FALSE)</f>
        <v>是</v>
      </c>
    </row>
    <row r="71" spans="1:16" ht="57">
      <c r="A71" s="6">
        <v>68</v>
      </c>
      <c r="B71" s="6" t="s">
        <v>153</v>
      </c>
      <c r="C71" s="6" t="s">
        <v>178</v>
      </c>
      <c r="D71" s="6" t="s">
        <v>181</v>
      </c>
      <c r="E71" s="6" t="s">
        <v>19</v>
      </c>
      <c r="F71" s="6" t="s">
        <v>20</v>
      </c>
      <c r="G71" s="6">
        <v>1</v>
      </c>
      <c r="H71" s="6" t="s">
        <v>21</v>
      </c>
      <c r="I71" s="6" t="s">
        <v>79</v>
      </c>
      <c r="J71" s="7" t="s">
        <v>167</v>
      </c>
      <c r="K71" s="7" t="s">
        <v>156</v>
      </c>
      <c r="L71" s="7" t="s">
        <v>68</v>
      </c>
      <c r="M71" s="3" t="str">
        <f t="shared" si="4"/>
        <v>长春市第一一二中学校初中美术教师</v>
      </c>
      <c r="N71" s="3">
        <f>VLOOKUP(M71,[1]未招聘!A:I,8,FALSE)</f>
        <v>1</v>
      </c>
      <c r="O71" s="3">
        <f t="shared" si="5"/>
        <v>0</v>
      </c>
      <c r="P71" s="3" t="str">
        <f>VLOOKUP(M71,[1]未招聘!A:I,9,FALSE)</f>
        <v>是</v>
      </c>
    </row>
    <row r="72" spans="1:16" ht="28.5">
      <c r="A72" s="6">
        <v>69</v>
      </c>
      <c r="B72" s="6" t="s">
        <v>153</v>
      </c>
      <c r="C72" s="6" t="s">
        <v>178</v>
      </c>
      <c r="D72" s="6" t="s">
        <v>182</v>
      </c>
      <c r="E72" s="6" t="s">
        <v>19</v>
      </c>
      <c r="F72" s="6" t="s">
        <v>20</v>
      </c>
      <c r="G72" s="6">
        <v>1</v>
      </c>
      <c r="H72" s="6" t="s">
        <v>21</v>
      </c>
      <c r="I72" s="6" t="s">
        <v>79</v>
      </c>
      <c r="J72" s="7" t="s">
        <v>183</v>
      </c>
      <c r="K72" s="7" t="s">
        <v>156</v>
      </c>
      <c r="L72" s="7" t="s">
        <v>68</v>
      </c>
      <c r="M72" s="3" t="str">
        <f t="shared" si="4"/>
        <v>长春市第一一二中学校初中地理教师</v>
      </c>
      <c r="N72" s="3">
        <f>VLOOKUP(M72,[1]未招聘!A:I,8,FALSE)</f>
        <v>1</v>
      </c>
      <c r="O72" s="3">
        <f t="shared" si="5"/>
        <v>0</v>
      </c>
      <c r="P72" s="3" t="str">
        <f>VLOOKUP(M72,[1]未招聘!A:I,9,FALSE)</f>
        <v>是</v>
      </c>
    </row>
    <row r="73" spans="1:16" ht="42.75">
      <c r="A73" s="6">
        <v>70</v>
      </c>
      <c r="B73" s="6" t="s">
        <v>153</v>
      </c>
      <c r="C73" s="6" t="s">
        <v>184</v>
      </c>
      <c r="D73" s="6" t="s">
        <v>185</v>
      </c>
      <c r="E73" s="6" t="s">
        <v>19</v>
      </c>
      <c r="F73" s="6" t="s">
        <v>20</v>
      </c>
      <c r="G73" s="6">
        <v>2</v>
      </c>
      <c r="H73" s="6" t="s">
        <v>21</v>
      </c>
      <c r="I73" s="6" t="s">
        <v>79</v>
      </c>
      <c r="J73" s="7" t="s">
        <v>165</v>
      </c>
      <c r="K73" s="7" t="s">
        <v>156</v>
      </c>
      <c r="L73" s="7" t="s">
        <v>68</v>
      </c>
      <c r="M73" s="3" t="str">
        <f t="shared" si="4"/>
        <v>长春市朝阳区教师幼儿园体能教师</v>
      </c>
      <c r="N73" s="3">
        <f>VLOOKUP(M73,[1]未招聘!A:I,8,FALSE)</f>
        <v>2</v>
      </c>
      <c r="O73" s="3">
        <f t="shared" si="5"/>
        <v>0</v>
      </c>
      <c r="P73" s="3" t="str">
        <f>VLOOKUP(M73,[1]未招聘!A:I,9,FALSE)</f>
        <v>是</v>
      </c>
    </row>
    <row r="74" spans="1:16" ht="28.5">
      <c r="A74" s="6">
        <v>71</v>
      </c>
      <c r="B74" s="6" t="s">
        <v>153</v>
      </c>
      <c r="C74" s="6" t="s">
        <v>184</v>
      </c>
      <c r="D74" s="6" t="s">
        <v>186</v>
      </c>
      <c r="E74" s="6" t="s">
        <v>19</v>
      </c>
      <c r="F74" s="6" t="s">
        <v>20</v>
      </c>
      <c r="G74" s="6">
        <v>7</v>
      </c>
      <c r="H74" s="6" t="s">
        <v>21</v>
      </c>
      <c r="I74" s="6" t="s">
        <v>79</v>
      </c>
      <c r="J74" s="7" t="s">
        <v>187</v>
      </c>
      <c r="K74" s="7" t="s">
        <v>156</v>
      </c>
      <c r="L74" s="7" t="s">
        <v>68</v>
      </c>
      <c r="M74" s="3" t="str">
        <f t="shared" si="4"/>
        <v>长春市朝阳区教师幼儿园学前教育教师</v>
      </c>
      <c r="N74" s="3">
        <f>VLOOKUP(M74,[1]未招聘!A:I,8,FALSE)</f>
        <v>7</v>
      </c>
      <c r="O74" s="3">
        <f t="shared" si="5"/>
        <v>0</v>
      </c>
      <c r="P74" s="3" t="str">
        <f>VLOOKUP(M74,[1]未招聘!A:I,9,FALSE)</f>
        <v>是</v>
      </c>
    </row>
    <row r="75" spans="1:16" ht="28.5">
      <c r="A75" s="6">
        <v>72</v>
      </c>
      <c r="B75" s="6" t="s">
        <v>188</v>
      </c>
      <c r="C75" s="6" t="s">
        <v>189</v>
      </c>
      <c r="D75" s="6" t="s">
        <v>176</v>
      </c>
      <c r="E75" s="6" t="s">
        <v>19</v>
      </c>
      <c r="F75" s="6" t="s">
        <v>20</v>
      </c>
      <c r="G75" s="6">
        <v>1</v>
      </c>
      <c r="H75" s="6" t="s">
        <v>21</v>
      </c>
      <c r="I75" s="6" t="s">
        <v>79</v>
      </c>
      <c r="J75" s="7" t="s">
        <v>190</v>
      </c>
      <c r="K75" s="7" t="s">
        <v>191</v>
      </c>
      <c r="L75" s="7" t="s">
        <v>68</v>
      </c>
      <c r="M75" s="3" t="str">
        <f t="shared" si="4"/>
        <v>长春市盛华学校中学部初中语文教师</v>
      </c>
      <c r="N75" s="3">
        <f>VLOOKUP(M75,[1]未招聘!A:I,8,FALSE)</f>
        <v>1</v>
      </c>
      <c r="O75" s="3">
        <f t="shared" si="5"/>
        <v>0</v>
      </c>
      <c r="P75" s="3" t="str">
        <f>VLOOKUP(M75,[1]未招聘!A:I,9,FALSE)</f>
        <v>是</v>
      </c>
    </row>
    <row r="76" spans="1:16" ht="28.5">
      <c r="A76" s="6">
        <v>73</v>
      </c>
      <c r="B76" s="6" t="s">
        <v>188</v>
      </c>
      <c r="C76" s="6" t="s">
        <v>189</v>
      </c>
      <c r="D76" s="6" t="s">
        <v>192</v>
      </c>
      <c r="E76" s="6" t="s">
        <v>19</v>
      </c>
      <c r="F76" s="6" t="s">
        <v>20</v>
      </c>
      <c r="G76" s="6">
        <v>1</v>
      </c>
      <c r="H76" s="6" t="s">
        <v>21</v>
      </c>
      <c r="I76" s="6" t="s">
        <v>79</v>
      </c>
      <c r="J76" s="7" t="s">
        <v>193</v>
      </c>
      <c r="K76" s="7" t="s">
        <v>191</v>
      </c>
      <c r="L76" s="7" t="s">
        <v>68</v>
      </c>
      <c r="M76" s="3" t="str">
        <f t="shared" si="4"/>
        <v>长春市盛华学校中学部初中数学教师</v>
      </c>
      <c r="N76" s="3">
        <f>VLOOKUP(M76,[1]未招聘!A:I,8,FALSE)</f>
        <v>1</v>
      </c>
      <c r="O76" s="3">
        <f t="shared" si="5"/>
        <v>0</v>
      </c>
      <c r="P76" s="3" t="str">
        <f>VLOOKUP(M76,[1]未招聘!A:I,9,FALSE)</f>
        <v>是</v>
      </c>
    </row>
    <row r="77" spans="1:16" ht="28.5">
      <c r="A77" s="6">
        <v>74</v>
      </c>
      <c r="B77" s="6" t="s">
        <v>188</v>
      </c>
      <c r="C77" s="6" t="s">
        <v>189</v>
      </c>
      <c r="D77" s="6" t="s">
        <v>194</v>
      </c>
      <c r="E77" s="6" t="s">
        <v>19</v>
      </c>
      <c r="F77" s="6" t="s">
        <v>20</v>
      </c>
      <c r="G77" s="6">
        <v>1</v>
      </c>
      <c r="H77" s="6" t="s">
        <v>21</v>
      </c>
      <c r="I77" s="6" t="s">
        <v>79</v>
      </c>
      <c r="J77" s="7" t="s">
        <v>195</v>
      </c>
      <c r="K77" s="7" t="s">
        <v>191</v>
      </c>
      <c r="L77" s="7" t="s">
        <v>68</v>
      </c>
      <c r="M77" s="3" t="str">
        <f t="shared" si="4"/>
        <v>长春市盛华学校中学部初中英语教师</v>
      </c>
      <c r="N77" s="3">
        <f>VLOOKUP(M77,[1]未招聘!A:I,8,FALSE)</f>
        <v>1</v>
      </c>
      <c r="O77" s="3">
        <f t="shared" si="5"/>
        <v>0</v>
      </c>
      <c r="P77" s="3" t="str">
        <f>VLOOKUP(M77,[1]未招聘!A:I,9,FALSE)</f>
        <v>是</v>
      </c>
    </row>
    <row r="78" spans="1:16" ht="28.5">
      <c r="A78" s="6">
        <v>75</v>
      </c>
      <c r="B78" s="6" t="s">
        <v>188</v>
      </c>
      <c r="C78" s="6" t="s">
        <v>189</v>
      </c>
      <c r="D78" s="6" t="s">
        <v>196</v>
      </c>
      <c r="E78" s="6" t="s">
        <v>19</v>
      </c>
      <c r="F78" s="6" t="s">
        <v>20</v>
      </c>
      <c r="G78" s="6">
        <v>1</v>
      </c>
      <c r="H78" s="6" t="s">
        <v>21</v>
      </c>
      <c r="I78" s="6" t="s">
        <v>79</v>
      </c>
      <c r="J78" s="7" t="s">
        <v>110</v>
      </c>
      <c r="K78" s="7" t="s">
        <v>191</v>
      </c>
      <c r="L78" s="7" t="s">
        <v>68</v>
      </c>
      <c r="M78" s="3" t="str">
        <f t="shared" si="4"/>
        <v>长春市盛华学校中学部初中物理教师</v>
      </c>
      <c r="N78" s="3">
        <f>VLOOKUP(M78,[1]未招聘!A:I,8,FALSE)</f>
        <v>1</v>
      </c>
      <c r="O78" s="3">
        <f t="shared" si="5"/>
        <v>0</v>
      </c>
      <c r="P78" s="3" t="str">
        <f>VLOOKUP(M78,[1]未招聘!A:I,9,FALSE)</f>
        <v>是</v>
      </c>
    </row>
    <row r="79" spans="1:16" ht="28.5">
      <c r="A79" s="6">
        <v>76</v>
      </c>
      <c r="B79" s="6" t="s">
        <v>188</v>
      </c>
      <c r="C79" s="6" t="s">
        <v>197</v>
      </c>
      <c r="D79" s="6" t="s">
        <v>158</v>
      </c>
      <c r="E79" s="6" t="s">
        <v>19</v>
      </c>
      <c r="F79" s="6" t="s">
        <v>20</v>
      </c>
      <c r="G79" s="6">
        <v>2</v>
      </c>
      <c r="H79" s="6" t="s">
        <v>21</v>
      </c>
      <c r="I79" s="6" t="s">
        <v>79</v>
      </c>
      <c r="J79" s="7" t="s">
        <v>198</v>
      </c>
      <c r="K79" s="7" t="s">
        <v>191</v>
      </c>
      <c r="L79" s="7" t="s">
        <v>68</v>
      </c>
      <c r="M79" s="3" t="str">
        <f t="shared" si="4"/>
        <v>长春市柳影中学小学部小学数学教师</v>
      </c>
      <c r="N79" s="3">
        <f>VLOOKUP(M79,[1]未招聘!A:I,8,FALSE)</f>
        <v>2</v>
      </c>
      <c r="O79" s="3">
        <f t="shared" si="5"/>
        <v>0</v>
      </c>
      <c r="P79" s="3" t="str">
        <f>VLOOKUP(M79,[1]未招聘!A:I,9,FALSE)</f>
        <v>是</v>
      </c>
    </row>
    <row r="80" spans="1:16" ht="28.5">
      <c r="A80" s="6">
        <v>77</v>
      </c>
      <c r="B80" s="6" t="s">
        <v>188</v>
      </c>
      <c r="C80" s="6" t="s">
        <v>199</v>
      </c>
      <c r="D80" s="6" t="s">
        <v>176</v>
      </c>
      <c r="E80" s="6" t="s">
        <v>19</v>
      </c>
      <c r="F80" s="6" t="s">
        <v>20</v>
      </c>
      <c r="G80" s="6">
        <v>1</v>
      </c>
      <c r="H80" s="6" t="s">
        <v>21</v>
      </c>
      <c r="I80" s="6" t="s">
        <v>79</v>
      </c>
      <c r="J80" s="7" t="s">
        <v>190</v>
      </c>
      <c r="K80" s="7" t="s">
        <v>191</v>
      </c>
      <c r="L80" s="7" t="s">
        <v>68</v>
      </c>
      <c r="M80" s="3" t="str">
        <f t="shared" si="4"/>
        <v>长春市宽城区实验学校中学部初中语文教师</v>
      </c>
      <c r="N80" s="3">
        <f>VLOOKUP(M80,[1]未招聘!A:I,8,FALSE)</f>
        <v>1</v>
      </c>
      <c r="O80" s="3">
        <f t="shared" si="5"/>
        <v>0</v>
      </c>
      <c r="P80" s="3" t="str">
        <f>VLOOKUP(M80,[1]未招聘!A:I,9,FALSE)</f>
        <v>是</v>
      </c>
    </row>
    <row r="81" spans="1:16" ht="28.5">
      <c r="A81" s="6">
        <v>78</v>
      </c>
      <c r="B81" s="6" t="s">
        <v>188</v>
      </c>
      <c r="C81" s="6" t="s">
        <v>200</v>
      </c>
      <c r="D81" s="6" t="s">
        <v>201</v>
      </c>
      <c r="E81" s="6" t="s">
        <v>19</v>
      </c>
      <c r="F81" s="6" t="s">
        <v>20</v>
      </c>
      <c r="G81" s="6">
        <v>1</v>
      </c>
      <c r="H81" s="6" t="s">
        <v>21</v>
      </c>
      <c r="I81" s="6" t="s">
        <v>79</v>
      </c>
      <c r="J81" s="7" t="s">
        <v>114</v>
      </c>
      <c r="K81" s="7" t="s">
        <v>191</v>
      </c>
      <c r="L81" s="7" t="s">
        <v>68</v>
      </c>
      <c r="M81" s="3" t="str">
        <f t="shared" si="4"/>
        <v>长春市团山学校中学部初中历史教师</v>
      </c>
      <c r="N81" s="3">
        <f>VLOOKUP(M81,[1]未招聘!A:I,8,FALSE)</f>
        <v>1</v>
      </c>
      <c r="O81" s="3">
        <f t="shared" si="5"/>
        <v>0</v>
      </c>
      <c r="P81" s="3" t="str">
        <f>VLOOKUP(M81,[1]未招聘!A:I,9,FALSE)</f>
        <v>是</v>
      </c>
    </row>
    <row r="82" spans="1:16" ht="28.5">
      <c r="A82" s="6">
        <v>79</v>
      </c>
      <c r="B82" s="6" t="s">
        <v>188</v>
      </c>
      <c r="C82" s="6" t="s">
        <v>200</v>
      </c>
      <c r="D82" s="6" t="s">
        <v>182</v>
      </c>
      <c r="E82" s="6" t="s">
        <v>19</v>
      </c>
      <c r="F82" s="6" t="s">
        <v>20</v>
      </c>
      <c r="G82" s="6">
        <v>1</v>
      </c>
      <c r="H82" s="6" t="s">
        <v>21</v>
      </c>
      <c r="I82" s="6" t="s">
        <v>79</v>
      </c>
      <c r="J82" s="7" t="s">
        <v>202</v>
      </c>
      <c r="K82" s="7" t="s">
        <v>191</v>
      </c>
      <c r="L82" s="7" t="s">
        <v>68</v>
      </c>
      <c r="M82" s="3" t="str">
        <f t="shared" si="4"/>
        <v>长春市团山学校中学部初中地理教师</v>
      </c>
      <c r="N82" s="3">
        <f>VLOOKUP(M82,[1]未招聘!A:I,8,FALSE)</f>
        <v>1</v>
      </c>
      <c r="O82" s="3">
        <f t="shared" si="5"/>
        <v>0</v>
      </c>
      <c r="P82" s="3" t="str">
        <f>VLOOKUP(M82,[1]未招聘!A:I,9,FALSE)</f>
        <v>是</v>
      </c>
    </row>
    <row r="83" spans="1:16" ht="28.5">
      <c r="A83" s="6">
        <v>80</v>
      </c>
      <c r="B83" s="6" t="s">
        <v>188</v>
      </c>
      <c r="C83" s="6" t="s">
        <v>203</v>
      </c>
      <c r="D83" s="6" t="s">
        <v>158</v>
      </c>
      <c r="E83" s="6" t="s">
        <v>19</v>
      </c>
      <c r="F83" s="6" t="s">
        <v>20</v>
      </c>
      <c r="G83" s="6">
        <v>1</v>
      </c>
      <c r="H83" s="6" t="s">
        <v>21</v>
      </c>
      <c r="I83" s="6" t="s">
        <v>79</v>
      </c>
      <c r="J83" s="7" t="s">
        <v>204</v>
      </c>
      <c r="K83" s="7" t="s">
        <v>191</v>
      </c>
      <c r="L83" s="7" t="s">
        <v>68</v>
      </c>
      <c r="M83" s="3" t="str">
        <f t="shared" si="4"/>
        <v>长春市宽城区实验小学小学数学教师</v>
      </c>
      <c r="N83" s="3">
        <f>VLOOKUP(M83,[1]未招聘!A:I,8,FALSE)</f>
        <v>1</v>
      </c>
      <c r="O83" s="3">
        <f t="shared" si="5"/>
        <v>0</v>
      </c>
      <c r="P83" s="3" t="str">
        <f>VLOOKUP(M83,[1]未招聘!A:I,9,FALSE)</f>
        <v>是</v>
      </c>
    </row>
    <row r="84" spans="1:16" ht="28.5">
      <c r="A84" s="6">
        <v>81</v>
      </c>
      <c r="B84" s="6" t="s">
        <v>188</v>
      </c>
      <c r="C84" s="6" t="s">
        <v>205</v>
      </c>
      <c r="D84" s="6" t="s">
        <v>162</v>
      </c>
      <c r="E84" s="6" t="s">
        <v>19</v>
      </c>
      <c r="F84" s="6" t="s">
        <v>20</v>
      </c>
      <c r="G84" s="6">
        <v>2</v>
      </c>
      <c r="H84" s="6" t="s">
        <v>21</v>
      </c>
      <c r="I84" s="6" t="s">
        <v>79</v>
      </c>
      <c r="J84" s="7" t="s">
        <v>206</v>
      </c>
      <c r="K84" s="7" t="s">
        <v>191</v>
      </c>
      <c r="L84" s="7" t="s">
        <v>68</v>
      </c>
      <c r="M84" s="3" t="str">
        <f t="shared" si="4"/>
        <v>长春市宽城区蓝田小学小学语文教师</v>
      </c>
      <c r="N84" s="3">
        <f>VLOOKUP(M84,[1]未招聘!A:I,8,FALSE)</f>
        <v>2</v>
      </c>
      <c r="O84" s="3">
        <f t="shared" si="5"/>
        <v>0</v>
      </c>
      <c r="P84" s="3" t="str">
        <f>VLOOKUP(M84,[1]未招聘!A:I,9,FALSE)</f>
        <v>是</v>
      </c>
    </row>
    <row r="85" spans="1:16" ht="28.5">
      <c r="A85" s="6">
        <v>82</v>
      </c>
      <c r="B85" s="6" t="s">
        <v>188</v>
      </c>
      <c r="C85" s="6" t="s">
        <v>207</v>
      </c>
      <c r="D85" s="6" t="s">
        <v>176</v>
      </c>
      <c r="E85" s="6" t="s">
        <v>19</v>
      </c>
      <c r="F85" s="6" t="s">
        <v>20</v>
      </c>
      <c r="G85" s="6">
        <v>2</v>
      </c>
      <c r="H85" s="6" t="s">
        <v>21</v>
      </c>
      <c r="I85" s="6" t="s">
        <v>79</v>
      </c>
      <c r="J85" s="7" t="s">
        <v>190</v>
      </c>
      <c r="K85" s="7" t="s">
        <v>191</v>
      </c>
      <c r="L85" s="7" t="s">
        <v>68</v>
      </c>
      <c r="M85" s="3" t="str">
        <f t="shared" si="4"/>
        <v>长春市蓝田中学初中语文教师</v>
      </c>
      <c r="N85" s="3">
        <f>VLOOKUP(M85,[1]未招聘!A:I,8,FALSE)</f>
        <v>2</v>
      </c>
      <c r="O85" s="3">
        <f t="shared" si="5"/>
        <v>0</v>
      </c>
      <c r="P85" s="3" t="str">
        <f>VLOOKUP(M85,[1]未招聘!A:I,9,FALSE)</f>
        <v>是</v>
      </c>
    </row>
    <row r="86" spans="1:16" ht="28.5">
      <c r="A86" s="6">
        <v>83</v>
      </c>
      <c r="B86" s="6" t="s">
        <v>188</v>
      </c>
      <c r="C86" s="6" t="s">
        <v>207</v>
      </c>
      <c r="D86" s="6" t="s">
        <v>192</v>
      </c>
      <c r="E86" s="6" t="s">
        <v>19</v>
      </c>
      <c r="F86" s="6" t="s">
        <v>20</v>
      </c>
      <c r="G86" s="6">
        <v>1</v>
      </c>
      <c r="H86" s="6" t="s">
        <v>21</v>
      </c>
      <c r="I86" s="6" t="s">
        <v>79</v>
      </c>
      <c r="J86" s="7" t="s">
        <v>193</v>
      </c>
      <c r="K86" s="7" t="s">
        <v>191</v>
      </c>
      <c r="L86" s="7" t="s">
        <v>68</v>
      </c>
      <c r="M86" s="3" t="str">
        <f t="shared" si="4"/>
        <v>长春市蓝田中学初中数学教师</v>
      </c>
      <c r="N86" s="3">
        <f>VLOOKUP(M86,[1]未招聘!A:I,8,FALSE)</f>
        <v>1</v>
      </c>
      <c r="O86" s="3">
        <f t="shared" si="5"/>
        <v>0</v>
      </c>
      <c r="P86" s="3" t="str">
        <f>VLOOKUP(M86,[1]未招聘!A:I,9,FALSE)</f>
        <v>是</v>
      </c>
    </row>
    <row r="87" spans="1:16" ht="28.5">
      <c r="A87" s="6">
        <v>84</v>
      </c>
      <c r="B87" s="6" t="s">
        <v>188</v>
      </c>
      <c r="C87" s="6" t="s">
        <v>208</v>
      </c>
      <c r="D87" s="6" t="s">
        <v>158</v>
      </c>
      <c r="E87" s="6" t="s">
        <v>19</v>
      </c>
      <c r="F87" s="6" t="s">
        <v>20</v>
      </c>
      <c r="G87" s="6">
        <v>1</v>
      </c>
      <c r="H87" s="6" t="s">
        <v>21</v>
      </c>
      <c r="I87" s="6" t="s">
        <v>79</v>
      </c>
      <c r="J87" s="7" t="s">
        <v>204</v>
      </c>
      <c r="K87" s="7" t="s">
        <v>191</v>
      </c>
      <c r="L87" s="7" t="s">
        <v>68</v>
      </c>
      <c r="M87" s="3" t="str">
        <f t="shared" si="4"/>
        <v>长春市基隆学校小学分部小学数学教师</v>
      </c>
      <c r="N87" s="3">
        <f>VLOOKUP(M87,[1]未招聘!A:I,8,FALSE)</f>
        <v>1</v>
      </c>
      <c r="O87" s="3">
        <f t="shared" si="5"/>
        <v>0</v>
      </c>
      <c r="P87" s="3" t="str">
        <f>VLOOKUP(M87,[1]未招聘!A:I,9,FALSE)</f>
        <v>是</v>
      </c>
    </row>
    <row r="88" spans="1:16" ht="42.75">
      <c r="A88" s="6">
        <v>85</v>
      </c>
      <c r="B88" s="6" t="s">
        <v>188</v>
      </c>
      <c r="C88" s="6" t="s">
        <v>208</v>
      </c>
      <c r="D88" s="6" t="s">
        <v>172</v>
      </c>
      <c r="E88" s="6" t="s">
        <v>19</v>
      </c>
      <c r="F88" s="6" t="s">
        <v>20</v>
      </c>
      <c r="G88" s="6">
        <v>1</v>
      </c>
      <c r="H88" s="6" t="s">
        <v>21</v>
      </c>
      <c r="I88" s="6" t="s">
        <v>79</v>
      </c>
      <c r="J88" s="7" t="s">
        <v>209</v>
      </c>
      <c r="K88" s="7" t="s">
        <v>191</v>
      </c>
      <c r="L88" s="7" t="s">
        <v>68</v>
      </c>
      <c r="M88" s="3" t="str">
        <f t="shared" si="4"/>
        <v>长春市基隆学校小学分部小学科学教师</v>
      </c>
      <c r="N88" s="3" t="e">
        <f>VLOOKUP(M88,[1]未招聘!A:I,8,FALSE)</f>
        <v>#N/A</v>
      </c>
      <c r="O88" s="3" t="e">
        <f t="shared" si="5"/>
        <v>#N/A</v>
      </c>
      <c r="P88" s="3" t="e">
        <f>VLOOKUP(M88,[1]未招聘!A:I,9,FALSE)</f>
        <v>#N/A</v>
      </c>
    </row>
    <row r="89" spans="1:16" ht="28.5">
      <c r="A89" s="6">
        <v>86</v>
      </c>
      <c r="B89" s="6" t="s">
        <v>188</v>
      </c>
      <c r="C89" s="6" t="s">
        <v>210</v>
      </c>
      <c r="D89" s="6" t="s">
        <v>162</v>
      </c>
      <c r="E89" s="6" t="s">
        <v>19</v>
      </c>
      <c r="F89" s="6" t="s">
        <v>20</v>
      </c>
      <c r="G89" s="6">
        <v>2</v>
      </c>
      <c r="H89" s="6" t="s">
        <v>21</v>
      </c>
      <c r="I89" s="6" t="s">
        <v>79</v>
      </c>
      <c r="J89" s="7" t="s">
        <v>206</v>
      </c>
      <c r="K89" s="7" t="s">
        <v>191</v>
      </c>
      <c r="L89" s="7" t="s">
        <v>68</v>
      </c>
      <c r="M89" s="3" t="str">
        <f t="shared" si="4"/>
        <v>长春市宽城区天津路小北校小学语文教师</v>
      </c>
      <c r="N89" s="3">
        <f>VLOOKUP(M89,[1]未招聘!A:I,8,FALSE)</f>
        <v>2</v>
      </c>
      <c r="O89" s="3">
        <f t="shared" si="5"/>
        <v>0</v>
      </c>
      <c r="P89" s="3" t="str">
        <f>VLOOKUP(M89,[1]未招聘!A:I,9,FALSE)</f>
        <v>是</v>
      </c>
    </row>
    <row r="90" spans="1:16" ht="28.5">
      <c r="A90" s="6">
        <v>87</v>
      </c>
      <c r="B90" s="6" t="s">
        <v>188</v>
      </c>
      <c r="C90" s="6" t="s">
        <v>210</v>
      </c>
      <c r="D90" s="6" t="s">
        <v>158</v>
      </c>
      <c r="E90" s="6" t="s">
        <v>19</v>
      </c>
      <c r="F90" s="6" t="s">
        <v>20</v>
      </c>
      <c r="G90" s="6">
        <v>1</v>
      </c>
      <c r="H90" s="6" t="s">
        <v>21</v>
      </c>
      <c r="I90" s="6" t="s">
        <v>79</v>
      </c>
      <c r="J90" s="7" t="s">
        <v>204</v>
      </c>
      <c r="K90" s="7" t="s">
        <v>191</v>
      </c>
      <c r="L90" s="7" t="s">
        <v>68</v>
      </c>
      <c r="M90" s="3" t="str">
        <f t="shared" si="4"/>
        <v>长春市宽城区天津路小北校小学数学教师</v>
      </c>
      <c r="N90" s="3">
        <f>VLOOKUP(M90,[1]未招聘!A:I,8,FALSE)</f>
        <v>1</v>
      </c>
      <c r="O90" s="3">
        <f t="shared" si="5"/>
        <v>0</v>
      </c>
      <c r="P90" s="3" t="str">
        <f>VLOOKUP(M90,[1]未招聘!A:I,9,FALSE)</f>
        <v>是</v>
      </c>
    </row>
    <row r="91" spans="1:16" ht="28.5">
      <c r="A91" s="6">
        <v>88</v>
      </c>
      <c r="B91" s="6" t="s">
        <v>188</v>
      </c>
      <c r="C91" s="6" t="s">
        <v>211</v>
      </c>
      <c r="D91" s="6" t="s">
        <v>162</v>
      </c>
      <c r="E91" s="6" t="s">
        <v>19</v>
      </c>
      <c r="F91" s="6" t="s">
        <v>20</v>
      </c>
      <c r="G91" s="6">
        <v>1</v>
      </c>
      <c r="H91" s="6" t="s">
        <v>21</v>
      </c>
      <c r="I91" s="6" t="s">
        <v>79</v>
      </c>
      <c r="J91" s="7" t="s">
        <v>206</v>
      </c>
      <c r="K91" s="7" t="s">
        <v>191</v>
      </c>
      <c r="L91" s="7" t="s">
        <v>68</v>
      </c>
      <c r="M91" s="3" t="str">
        <f t="shared" si="4"/>
        <v>长春市宽城区小南小学小学语文教师</v>
      </c>
      <c r="N91" s="3">
        <f>VLOOKUP(M91,[1]未招聘!A:I,8,FALSE)</f>
        <v>1</v>
      </c>
      <c r="O91" s="3">
        <f t="shared" si="5"/>
        <v>0</v>
      </c>
      <c r="P91" s="3" t="str">
        <f>VLOOKUP(M91,[1]未招聘!A:I,9,FALSE)</f>
        <v>是</v>
      </c>
    </row>
    <row r="92" spans="1:16" ht="28.5">
      <c r="A92" s="6">
        <v>89</v>
      </c>
      <c r="B92" s="6" t="s">
        <v>188</v>
      </c>
      <c r="C92" s="6" t="s">
        <v>211</v>
      </c>
      <c r="D92" s="6" t="s">
        <v>158</v>
      </c>
      <c r="E92" s="6" t="s">
        <v>19</v>
      </c>
      <c r="F92" s="6" t="s">
        <v>20</v>
      </c>
      <c r="G92" s="6">
        <v>1</v>
      </c>
      <c r="H92" s="6" t="s">
        <v>21</v>
      </c>
      <c r="I92" s="6" t="s">
        <v>79</v>
      </c>
      <c r="J92" s="7" t="s">
        <v>204</v>
      </c>
      <c r="K92" s="7" t="s">
        <v>191</v>
      </c>
      <c r="L92" s="7" t="s">
        <v>68</v>
      </c>
      <c r="M92" s="3" t="str">
        <f t="shared" si="4"/>
        <v>长春市宽城区小南小学小学数学教师</v>
      </c>
      <c r="N92" s="3">
        <f>VLOOKUP(M92,[1]未招聘!A:I,8,FALSE)</f>
        <v>1</v>
      </c>
      <c r="O92" s="3">
        <f t="shared" si="5"/>
        <v>0</v>
      </c>
      <c r="P92" s="3" t="str">
        <f>VLOOKUP(M92,[1]未招聘!A:I,9,FALSE)</f>
        <v>是</v>
      </c>
    </row>
    <row r="93" spans="1:16" s="2" customFormat="1" ht="42.75">
      <c r="A93" s="6">
        <v>90</v>
      </c>
      <c r="B93" s="6" t="s">
        <v>212</v>
      </c>
      <c r="C93" s="6" t="s">
        <v>213</v>
      </c>
      <c r="D93" s="6" t="s">
        <v>158</v>
      </c>
      <c r="E93" s="6" t="s">
        <v>19</v>
      </c>
      <c r="F93" s="6" t="s">
        <v>20</v>
      </c>
      <c r="G93" s="6">
        <v>1</v>
      </c>
      <c r="H93" s="6" t="s">
        <v>21</v>
      </c>
      <c r="I93" s="6" t="s">
        <v>79</v>
      </c>
      <c r="J93" s="7" t="s">
        <v>214</v>
      </c>
      <c r="K93" s="7" t="s">
        <v>215</v>
      </c>
      <c r="L93" s="7" t="s">
        <v>68</v>
      </c>
      <c r="M93" s="3" t="str">
        <f t="shared" si="4"/>
        <v>长春市南关区十一高中南溪学校小学数学教师</v>
      </c>
      <c r="N93" s="3" t="e">
        <f>VLOOKUP(M93,[1]未招聘!A:I,8,FALSE)</f>
        <v>#N/A</v>
      </c>
      <c r="O93" s="3" t="e">
        <f t="shared" si="5"/>
        <v>#N/A</v>
      </c>
      <c r="P93" s="3" t="e">
        <f>VLOOKUP(M93,[1]未招聘!A:I,9,FALSE)</f>
        <v>#N/A</v>
      </c>
    </row>
    <row r="94" spans="1:16" ht="28.5">
      <c r="A94" s="6">
        <v>91</v>
      </c>
      <c r="B94" s="6" t="s">
        <v>212</v>
      </c>
      <c r="C94" s="6" t="s">
        <v>213</v>
      </c>
      <c r="D94" s="6" t="s">
        <v>164</v>
      </c>
      <c r="E94" s="6" t="s">
        <v>19</v>
      </c>
      <c r="F94" s="6" t="s">
        <v>20</v>
      </c>
      <c r="G94" s="6">
        <v>1</v>
      </c>
      <c r="H94" s="6" t="s">
        <v>21</v>
      </c>
      <c r="I94" s="6" t="s">
        <v>79</v>
      </c>
      <c r="J94" s="7" t="s">
        <v>216</v>
      </c>
      <c r="K94" s="7" t="s">
        <v>215</v>
      </c>
      <c r="L94" s="7" t="s">
        <v>68</v>
      </c>
      <c r="M94" s="3" t="str">
        <f t="shared" si="4"/>
        <v>长春市南关区十一高中南溪学校小学体育教师</v>
      </c>
      <c r="N94" s="3" t="e">
        <f>VLOOKUP(M94,[1]未招聘!A:I,8,FALSE)</f>
        <v>#N/A</v>
      </c>
      <c r="O94" s="3" t="e">
        <f t="shared" si="5"/>
        <v>#N/A</v>
      </c>
      <c r="P94" s="3" t="e">
        <f>VLOOKUP(M94,[1]未招聘!A:I,9,FALSE)</f>
        <v>#N/A</v>
      </c>
    </row>
    <row r="95" spans="1:16" ht="57">
      <c r="A95" s="6">
        <v>92</v>
      </c>
      <c r="B95" s="6" t="s">
        <v>212</v>
      </c>
      <c r="C95" s="6" t="s">
        <v>213</v>
      </c>
      <c r="D95" s="6" t="s">
        <v>166</v>
      </c>
      <c r="E95" s="6" t="s">
        <v>19</v>
      </c>
      <c r="F95" s="6" t="s">
        <v>20</v>
      </c>
      <c r="G95" s="6">
        <v>1</v>
      </c>
      <c r="H95" s="6" t="s">
        <v>21</v>
      </c>
      <c r="I95" s="6" t="s">
        <v>79</v>
      </c>
      <c r="J95" s="7" t="s">
        <v>217</v>
      </c>
      <c r="K95" s="7" t="s">
        <v>215</v>
      </c>
      <c r="L95" s="7" t="s">
        <v>68</v>
      </c>
      <c r="M95" s="3" t="str">
        <f t="shared" si="4"/>
        <v>长春市南关区十一高中南溪学校小学美术教师</v>
      </c>
      <c r="N95" s="3" t="e">
        <f>VLOOKUP(M95,[1]未招聘!A:I,8,FALSE)</f>
        <v>#N/A</v>
      </c>
      <c r="O95" s="3" t="e">
        <f t="shared" si="5"/>
        <v>#N/A</v>
      </c>
      <c r="P95" s="3" t="e">
        <f>VLOOKUP(M95,[1]未招聘!A:I,9,FALSE)</f>
        <v>#N/A</v>
      </c>
    </row>
    <row r="96" spans="1:16" ht="28.5">
      <c r="A96" s="6">
        <v>93</v>
      </c>
      <c r="B96" s="6" t="s">
        <v>212</v>
      </c>
      <c r="C96" s="6" t="s">
        <v>213</v>
      </c>
      <c r="D96" s="6" t="s">
        <v>196</v>
      </c>
      <c r="E96" s="6" t="s">
        <v>19</v>
      </c>
      <c r="F96" s="6" t="s">
        <v>20</v>
      </c>
      <c r="G96" s="6">
        <v>1</v>
      </c>
      <c r="H96" s="6" t="s">
        <v>21</v>
      </c>
      <c r="I96" s="6" t="s">
        <v>79</v>
      </c>
      <c r="J96" s="7" t="s">
        <v>80</v>
      </c>
      <c r="K96" s="7" t="s">
        <v>215</v>
      </c>
      <c r="L96" s="7" t="s">
        <v>68</v>
      </c>
      <c r="M96" s="3" t="str">
        <f t="shared" si="4"/>
        <v>长春市南关区十一高中南溪学校初中物理教师</v>
      </c>
      <c r="N96" s="3" t="e">
        <f>VLOOKUP(M96,[1]未招聘!A:I,8,FALSE)</f>
        <v>#N/A</v>
      </c>
      <c r="O96" s="3" t="e">
        <f t="shared" si="5"/>
        <v>#N/A</v>
      </c>
      <c r="P96" s="3" t="e">
        <f>VLOOKUP(M96,[1]未招聘!A:I,9,FALSE)</f>
        <v>#N/A</v>
      </c>
    </row>
    <row r="97" spans="1:16" ht="42.75">
      <c r="A97" s="6">
        <v>94</v>
      </c>
      <c r="B97" s="6" t="s">
        <v>212</v>
      </c>
      <c r="C97" s="6" t="s">
        <v>213</v>
      </c>
      <c r="D97" s="6" t="s">
        <v>218</v>
      </c>
      <c r="E97" s="6" t="s">
        <v>19</v>
      </c>
      <c r="F97" s="6" t="s">
        <v>20</v>
      </c>
      <c r="G97" s="6">
        <v>2</v>
      </c>
      <c r="H97" s="6" t="s">
        <v>21</v>
      </c>
      <c r="I97" s="6" t="s">
        <v>79</v>
      </c>
      <c r="J97" s="7" t="s">
        <v>219</v>
      </c>
      <c r="K97" s="7" t="s">
        <v>215</v>
      </c>
      <c r="L97" s="7" t="s">
        <v>68</v>
      </c>
      <c r="M97" s="3" t="str">
        <f t="shared" si="4"/>
        <v>长春市南关区十一高中南溪学校初中化学教师</v>
      </c>
      <c r="N97" s="3" t="e">
        <f>VLOOKUP(M97,[1]未招聘!A:I,8,FALSE)</f>
        <v>#N/A</v>
      </c>
      <c r="O97" s="3" t="e">
        <f t="shared" si="5"/>
        <v>#N/A</v>
      </c>
      <c r="P97" s="3" t="e">
        <f>VLOOKUP(M97,[1]未招聘!A:I,9,FALSE)</f>
        <v>#N/A</v>
      </c>
    </row>
    <row r="98" spans="1:16" ht="28.5">
      <c r="A98" s="6">
        <v>95</v>
      </c>
      <c r="B98" s="6" t="s">
        <v>212</v>
      </c>
      <c r="C98" s="6" t="s">
        <v>213</v>
      </c>
      <c r="D98" s="6" t="s">
        <v>182</v>
      </c>
      <c r="E98" s="6" t="s">
        <v>19</v>
      </c>
      <c r="F98" s="6" t="s">
        <v>20</v>
      </c>
      <c r="G98" s="6">
        <v>1</v>
      </c>
      <c r="H98" s="6" t="s">
        <v>21</v>
      </c>
      <c r="I98" s="6" t="s">
        <v>79</v>
      </c>
      <c r="J98" s="7" t="s">
        <v>202</v>
      </c>
      <c r="K98" s="7" t="s">
        <v>215</v>
      </c>
      <c r="L98" s="7" t="s">
        <v>68</v>
      </c>
      <c r="M98" s="3" t="str">
        <f t="shared" si="4"/>
        <v>长春市南关区十一高中南溪学校初中地理教师</v>
      </c>
      <c r="N98" s="3" t="e">
        <f>VLOOKUP(M98,[1]未招聘!A:I,8,FALSE)</f>
        <v>#N/A</v>
      </c>
      <c r="O98" s="3" t="e">
        <f t="shared" si="5"/>
        <v>#N/A</v>
      </c>
      <c r="P98" s="3" t="e">
        <f>VLOOKUP(M98,[1]未招聘!A:I,9,FALSE)</f>
        <v>#N/A</v>
      </c>
    </row>
    <row r="99" spans="1:16" ht="28.5">
      <c r="A99" s="6">
        <v>96</v>
      </c>
      <c r="B99" s="6" t="s">
        <v>220</v>
      </c>
      <c r="C99" s="6" t="s">
        <v>221</v>
      </c>
      <c r="D99" s="6" t="s">
        <v>222</v>
      </c>
      <c r="E99" s="6" t="s">
        <v>19</v>
      </c>
      <c r="F99" s="6" t="s">
        <v>20</v>
      </c>
      <c r="G99" s="6">
        <v>1</v>
      </c>
      <c r="H99" s="6" t="s">
        <v>21</v>
      </c>
      <c r="I99" s="6" t="s">
        <v>79</v>
      </c>
      <c r="J99" s="7" t="s">
        <v>223</v>
      </c>
      <c r="K99" s="7" t="s">
        <v>224</v>
      </c>
      <c r="L99" s="7" t="s">
        <v>68</v>
      </c>
      <c r="M99" s="3" t="str">
        <f t="shared" si="4"/>
        <v>长春国际物流经济开发区实验学校初中道德与法治教师</v>
      </c>
      <c r="N99" s="3">
        <f>VLOOKUP(M99,[1]未招聘!A:I,8,FALSE)</f>
        <v>1</v>
      </c>
      <c r="O99" s="3">
        <f t="shared" si="5"/>
        <v>0</v>
      </c>
      <c r="P99" s="3" t="str">
        <f>VLOOKUP(M99,[1]未招聘!A:I,9,FALSE)</f>
        <v>是</v>
      </c>
    </row>
    <row r="100" spans="1:16" ht="42.75">
      <c r="A100" s="6">
        <v>97</v>
      </c>
      <c r="B100" s="6" t="s">
        <v>220</v>
      </c>
      <c r="C100" s="6" t="s">
        <v>221</v>
      </c>
      <c r="D100" s="6" t="s">
        <v>182</v>
      </c>
      <c r="E100" s="6" t="s">
        <v>19</v>
      </c>
      <c r="F100" s="6" t="s">
        <v>20</v>
      </c>
      <c r="G100" s="6">
        <v>1</v>
      </c>
      <c r="H100" s="6" t="s">
        <v>21</v>
      </c>
      <c r="I100" s="6" t="s">
        <v>79</v>
      </c>
      <c r="J100" s="7" t="s">
        <v>418</v>
      </c>
      <c r="K100" s="7" t="s">
        <v>224</v>
      </c>
      <c r="L100" s="7" t="s">
        <v>68</v>
      </c>
      <c r="M100" s="3" t="str">
        <f t="shared" si="4"/>
        <v>长春国际物流经济开发区实验学校初中地理教师</v>
      </c>
      <c r="N100" s="3">
        <f>VLOOKUP(M100,[1]未招聘!A:I,8,FALSE)</f>
        <v>1</v>
      </c>
      <c r="O100" s="3">
        <f t="shared" si="5"/>
        <v>0</v>
      </c>
      <c r="P100" s="3" t="str">
        <f>VLOOKUP(M100,[1]未招聘!A:I,9,FALSE)</f>
        <v>是</v>
      </c>
    </row>
    <row r="101" spans="1:16" ht="57">
      <c r="A101" s="6">
        <v>98</v>
      </c>
      <c r="B101" s="6" t="s">
        <v>220</v>
      </c>
      <c r="C101" s="6" t="s">
        <v>221</v>
      </c>
      <c r="D101" s="6" t="s">
        <v>179</v>
      </c>
      <c r="E101" s="6" t="s">
        <v>19</v>
      </c>
      <c r="F101" s="6" t="s">
        <v>20</v>
      </c>
      <c r="G101" s="6">
        <v>1</v>
      </c>
      <c r="H101" s="6" t="s">
        <v>21</v>
      </c>
      <c r="I101" s="6" t="s">
        <v>79</v>
      </c>
      <c r="J101" s="7" t="s">
        <v>225</v>
      </c>
      <c r="K101" s="7" t="s">
        <v>224</v>
      </c>
      <c r="L101" s="7" t="s">
        <v>68</v>
      </c>
      <c r="M101" s="3" t="str">
        <f t="shared" si="4"/>
        <v>长春国际物流经济开发区实验学校初中生物教师</v>
      </c>
      <c r="N101" s="3">
        <f>VLOOKUP(M101,[1]未招聘!A:I,8,FALSE)</f>
        <v>1</v>
      </c>
      <c r="O101" s="3">
        <f t="shared" si="5"/>
        <v>0</v>
      </c>
      <c r="P101" s="3" t="str">
        <f>VLOOKUP(M101,[1]未招聘!A:I,9,FALSE)</f>
        <v>是</v>
      </c>
    </row>
    <row r="102" spans="1:16" ht="42.75">
      <c r="A102" s="6">
        <v>99</v>
      </c>
      <c r="B102" s="6" t="s">
        <v>220</v>
      </c>
      <c r="C102" s="6" t="s">
        <v>221</v>
      </c>
      <c r="D102" s="6" t="s">
        <v>196</v>
      </c>
      <c r="E102" s="6" t="s">
        <v>19</v>
      </c>
      <c r="F102" s="6" t="s">
        <v>20</v>
      </c>
      <c r="G102" s="6">
        <v>2</v>
      </c>
      <c r="H102" s="6" t="s">
        <v>21</v>
      </c>
      <c r="I102" s="6" t="s">
        <v>79</v>
      </c>
      <c r="J102" s="7" t="s">
        <v>226</v>
      </c>
      <c r="K102" s="7" t="s">
        <v>224</v>
      </c>
      <c r="L102" s="7" t="s">
        <v>68</v>
      </c>
      <c r="M102" s="3" t="str">
        <f t="shared" si="4"/>
        <v>长春国际物流经济开发区实验学校初中物理教师</v>
      </c>
      <c r="N102" s="3">
        <f>VLOOKUP(M102,[1]未招聘!A:I,8,FALSE)</f>
        <v>2</v>
      </c>
      <c r="O102" s="3">
        <f t="shared" si="5"/>
        <v>0</v>
      </c>
      <c r="P102" s="3" t="str">
        <f>VLOOKUP(M102,[1]未招聘!A:I,9,FALSE)</f>
        <v>是</v>
      </c>
    </row>
    <row r="103" spans="1:16" ht="57">
      <c r="A103" s="6">
        <v>100</v>
      </c>
      <c r="B103" s="6" t="s">
        <v>220</v>
      </c>
      <c r="C103" s="6" t="s">
        <v>221</v>
      </c>
      <c r="D103" s="6" t="s">
        <v>176</v>
      </c>
      <c r="E103" s="6" t="s">
        <v>19</v>
      </c>
      <c r="F103" s="6" t="s">
        <v>20</v>
      </c>
      <c r="G103" s="6">
        <v>1</v>
      </c>
      <c r="H103" s="6" t="s">
        <v>21</v>
      </c>
      <c r="I103" s="6" t="s">
        <v>79</v>
      </c>
      <c r="J103" s="7" t="s">
        <v>227</v>
      </c>
      <c r="K103" s="7" t="s">
        <v>224</v>
      </c>
      <c r="L103" s="7" t="s">
        <v>68</v>
      </c>
      <c r="M103" s="3" t="str">
        <f t="shared" si="4"/>
        <v>长春国际物流经济开发区实验学校初中语文教师</v>
      </c>
      <c r="N103" s="3">
        <f>VLOOKUP(M103,[1]未招聘!A:I,8,FALSE)</f>
        <v>1</v>
      </c>
      <c r="O103" s="3">
        <f t="shared" si="5"/>
        <v>0</v>
      </c>
      <c r="P103" s="3" t="str">
        <f>VLOOKUP(M103,[1]未招聘!A:I,9,FALSE)</f>
        <v>是</v>
      </c>
    </row>
    <row r="104" spans="1:16" ht="58.5" customHeight="1">
      <c r="A104" s="6">
        <v>101</v>
      </c>
      <c r="B104" s="6" t="s">
        <v>220</v>
      </c>
      <c r="C104" s="6" t="s">
        <v>419</v>
      </c>
      <c r="D104" s="6" t="s">
        <v>192</v>
      </c>
      <c r="E104" s="6" t="s">
        <v>19</v>
      </c>
      <c r="F104" s="6" t="s">
        <v>20</v>
      </c>
      <c r="G104" s="6">
        <v>3</v>
      </c>
      <c r="H104" s="6" t="s">
        <v>21</v>
      </c>
      <c r="I104" s="6" t="s">
        <v>79</v>
      </c>
      <c r="J104" s="7" t="s">
        <v>228</v>
      </c>
      <c r="K104" s="7" t="s">
        <v>224</v>
      </c>
      <c r="L104" s="7" t="s">
        <v>68</v>
      </c>
      <c r="M104" s="3" t="str">
        <f t="shared" si="4"/>
        <v>长春国际物流经济开发区实验学校初中数学教师</v>
      </c>
      <c r="N104" s="3">
        <f>VLOOKUP(M104,[1]未招聘!A:I,8,FALSE)</f>
        <v>3</v>
      </c>
      <c r="O104" s="3">
        <f t="shared" si="5"/>
        <v>0</v>
      </c>
      <c r="P104" s="3" t="str">
        <f>VLOOKUP(M104,[1]未招聘!A:I,9,FALSE)</f>
        <v>是</v>
      </c>
    </row>
    <row r="105" spans="1:16" ht="42.75">
      <c r="A105" s="6">
        <v>102</v>
      </c>
      <c r="B105" s="6" t="s">
        <v>220</v>
      </c>
      <c r="C105" s="6" t="s">
        <v>221</v>
      </c>
      <c r="D105" s="6" t="s">
        <v>194</v>
      </c>
      <c r="E105" s="6" t="s">
        <v>19</v>
      </c>
      <c r="F105" s="6" t="s">
        <v>20</v>
      </c>
      <c r="G105" s="6">
        <v>1</v>
      </c>
      <c r="H105" s="6" t="s">
        <v>21</v>
      </c>
      <c r="I105" s="6" t="s">
        <v>79</v>
      </c>
      <c r="J105" s="7" t="s">
        <v>229</v>
      </c>
      <c r="K105" s="7" t="s">
        <v>224</v>
      </c>
      <c r="L105" s="7" t="s">
        <v>68</v>
      </c>
      <c r="M105" s="3" t="str">
        <f t="shared" si="4"/>
        <v>长春国际物流经济开发区实验学校初中英语教师</v>
      </c>
      <c r="N105" s="3">
        <f>VLOOKUP(M105,[1]未招聘!A:I,8,FALSE)</f>
        <v>1</v>
      </c>
      <c r="O105" s="3">
        <f t="shared" si="5"/>
        <v>0</v>
      </c>
      <c r="P105" s="3" t="str">
        <f>VLOOKUP(M105,[1]未招聘!A:I,9,FALSE)</f>
        <v>是</v>
      </c>
    </row>
    <row r="106" spans="1:16" ht="52.5" customHeight="1">
      <c r="A106" s="6">
        <v>103</v>
      </c>
      <c r="B106" s="6" t="s">
        <v>220</v>
      </c>
      <c r="C106" s="6" t="s">
        <v>221</v>
      </c>
      <c r="D106" s="6" t="s">
        <v>143</v>
      </c>
      <c r="E106" s="6" t="s">
        <v>19</v>
      </c>
      <c r="F106" s="6" t="s">
        <v>20</v>
      </c>
      <c r="G106" s="6">
        <v>1</v>
      </c>
      <c r="H106" s="6" t="s">
        <v>21</v>
      </c>
      <c r="I106" s="6" t="s">
        <v>79</v>
      </c>
      <c r="J106" s="7" t="s">
        <v>230</v>
      </c>
      <c r="K106" s="7" t="s">
        <v>224</v>
      </c>
      <c r="L106" s="7" t="s">
        <v>68</v>
      </c>
      <c r="M106" s="3" t="str">
        <f t="shared" si="4"/>
        <v>长春国际物流经济开发区实验学校初中音乐教师</v>
      </c>
      <c r="N106" s="3">
        <f>VLOOKUP(M106,[1]未招聘!A:I,8,FALSE)</f>
        <v>1</v>
      </c>
      <c r="O106" s="3">
        <f t="shared" si="5"/>
        <v>0</v>
      </c>
      <c r="P106" s="3" t="str">
        <f>VLOOKUP(M106,[1]未招聘!A:I,9,FALSE)</f>
        <v>是</v>
      </c>
    </row>
    <row r="107" spans="1:16" ht="57">
      <c r="A107" s="6">
        <v>104</v>
      </c>
      <c r="B107" s="6" t="s">
        <v>220</v>
      </c>
      <c r="C107" s="6" t="s">
        <v>221</v>
      </c>
      <c r="D107" s="6" t="s">
        <v>175</v>
      </c>
      <c r="E107" s="6" t="s">
        <v>19</v>
      </c>
      <c r="F107" s="6" t="s">
        <v>20</v>
      </c>
      <c r="G107" s="6">
        <v>2</v>
      </c>
      <c r="H107" s="6" t="s">
        <v>21</v>
      </c>
      <c r="I107" s="6" t="s">
        <v>79</v>
      </c>
      <c r="J107" s="7" t="s">
        <v>231</v>
      </c>
      <c r="K107" s="7" t="s">
        <v>224</v>
      </c>
      <c r="L107" s="7" t="s">
        <v>68</v>
      </c>
      <c r="M107" s="3" t="str">
        <f t="shared" si="4"/>
        <v>长春国际物流经济开发区实验学校初中体育教师</v>
      </c>
      <c r="N107" s="3">
        <f>VLOOKUP(M107,[1]未招聘!A:I,8,FALSE)</f>
        <v>2</v>
      </c>
      <c r="O107" s="3">
        <f t="shared" si="5"/>
        <v>0</v>
      </c>
      <c r="P107" s="3" t="str">
        <f>VLOOKUP(M107,[1]未招聘!A:I,9,FALSE)</f>
        <v>是</v>
      </c>
    </row>
    <row r="108" spans="1:16" ht="28.5">
      <c r="A108" s="6">
        <v>105</v>
      </c>
      <c r="B108" s="6" t="s">
        <v>220</v>
      </c>
      <c r="C108" s="6" t="s">
        <v>232</v>
      </c>
      <c r="D108" s="6" t="s">
        <v>222</v>
      </c>
      <c r="E108" s="6" t="s">
        <v>19</v>
      </c>
      <c r="F108" s="6" t="s">
        <v>20</v>
      </c>
      <c r="G108" s="6">
        <v>1</v>
      </c>
      <c r="H108" s="6" t="s">
        <v>21</v>
      </c>
      <c r="I108" s="6" t="s">
        <v>79</v>
      </c>
      <c r="J108" s="7" t="s">
        <v>223</v>
      </c>
      <c r="K108" s="7" t="s">
        <v>224</v>
      </c>
      <c r="L108" s="7" t="s">
        <v>68</v>
      </c>
      <c r="M108" s="3" t="str">
        <f t="shared" si="4"/>
        <v>长春市第五十八中学初中道德与法治教师</v>
      </c>
      <c r="N108" s="3">
        <f>VLOOKUP(M108,[1]未招聘!A:I,8,FALSE)</f>
        <v>1</v>
      </c>
      <c r="O108" s="3">
        <f t="shared" si="5"/>
        <v>0</v>
      </c>
      <c r="P108" s="3" t="str">
        <f>VLOOKUP(M108,[1]未招聘!A:I,9,FALSE)</f>
        <v>是</v>
      </c>
    </row>
    <row r="109" spans="1:16" ht="28.5">
      <c r="A109" s="6">
        <v>106</v>
      </c>
      <c r="B109" s="6" t="s">
        <v>220</v>
      </c>
      <c r="C109" s="6" t="s">
        <v>233</v>
      </c>
      <c r="D109" s="6" t="s">
        <v>222</v>
      </c>
      <c r="E109" s="6" t="s">
        <v>19</v>
      </c>
      <c r="F109" s="6" t="s">
        <v>20</v>
      </c>
      <c r="G109" s="6">
        <v>1</v>
      </c>
      <c r="H109" s="6" t="s">
        <v>21</v>
      </c>
      <c r="I109" s="6" t="s">
        <v>79</v>
      </c>
      <c r="J109" s="7" t="s">
        <v>223</v>
      </c>
      <c r="K109" s="7" t="s">
        <v>224</v>
      </c>
      <c r="L109" s="7" t="s">
        <v>68</v>
      </c>
      <c r="M109" s="3" t="str">
        <f t="shared" si="4"/>
        <v>长春市第五十二中学初中道德与法治教师</v>
      </c>
      <c r="N109" s="3">
        <f>VLOOKUP(M109,[1]未招聘!A:I,8,FALSE)</f>
        <v>1</v>
      </c>
      <c r="O109" s="3">
        <f t="shared" si="5"/>
        <v>0</v>
      </c>
      <c r="P109" s="3" t="str">
        <f>VLOOKUP(M109,[1]未招聘!A:I,9,FALSE)</f>
        <v>是</v>
      </c>
    </row>
    <row r="110" spans="1:16" ht="42.75">
      <c r="A110" s="6">
        <v>107</v>
      </c>
      <c r="B110" s="6" t="s">
        <v>220</v>
      </c>
      <c r="C110" s="6" t="s">
        <v>234</v>
      </c>
      <c r="D110" s="6" t="s">
        <v>201</v>
      </c>
      <c r="E110" s="6" t="s">
        <v>19</v>
      </c>
      <c r="F110" s="6" t="s">
        <v>20</v>
      </c>
      <c r="G110" s="6">
        <v>1</v>
      </c>
      <c r="H110" s="6" t="s">
        <v>21</v>
      </c>
      <c r="I110" s="6" t="s">
        <v>79</v>
      </c>
      <c r="J110" s="7" t="s">
        <v>235</v>
      </c>
      <c r="K110" s="7" t="s">
        <v>224</v>
      </c>
      <c r="L110" s="7" t="s">
        <v>68</v>
      </c>
      <c r="M110" s="3" t="str">
        <f t="shared" si="4"/>
        <v>长春市第五十三中学初中历史教师</v>
      </c>
      <c r="N110" s="3">
        <f>VLOOKUP(M110,[1]未招聘!A:I,8,FALSE)</f>
        <v>1</v>
      </c>
      <c r="O110" s="3">
        <f t="shared" si="5"/>
        <v>0</v>
      </c>
      <c r="P110" s="3" t="str">
        <f>VLOOKUP(M110,[1]未招聘!A:I,9,FALSE)</f>
        <v>是</v>
      </c>
    </row>
    <row r="111" spans="1:16" ht="28.5">
      <c r="A111" s="6">
        <v>108</v>
      </c>
      <c r="B111" s="6" t="s">
        <v>220</v>
      </c>
      <c r="C111" s="6" t="s">
        <v>234</v>
      </c>
      <c r="D111" s="6" t="s">
        <v>222</v>
      </c>
      <c r="E111" s="6" t="s">
        <v>19</v>
      </c>
      <c r="F111" s="6" t="s">
        <v>20</v>
      </c>
      <c r="G111" s="6">
        <v>1</v>
      </c>
      <c r="H111" s="6" t="s">
        <v>21</v>
      </c>
      <c r="I111" s="6" t="s">
        <v>79</v>
      </c>
      <c r="J111" s="7" t="s">
        <v>223</v>
      </c>
      <c r="K111" s="7" t="s">
        <v>224</v>
      </c>
      <c r="L111" s="7" t="s">
        <v>68</v>
      </c>
      <c r="M111" s="3" t="str">
        <f t="shared" si="4"/>
        <v>长春市第五十三中学初中道德与法治教师</v>
      </c>
      <c r="N111" s="3">
        <f>VLOOKUP(M111,[1]未招聘!A:I,8,FALSE)</f>
        <v>1</v>
      </c>
      <c r="O111" s="3">
        <f t="shared" si="5"/>
        <v>0</v>
      </c>
      <c r="P111" s="3" t="str">
        <f>VLOOKUP(M111,[1]未招聘!A:I,9,FALSE)</f>
        <v>是</v>
      </c>
    </row>
    <row r="112" spans="1:16" ht="57">
      <c r="A112" s="6">
        <v>109</v>
      </c>
      <c r="B112" s="6" t="s">
        <v>220</v>
      </c>
      <c r="C112" s="6" t="s">
        <v>236</v>
      </c>
      <c r="D112" s="6" t="s">
        <v>166</v>
      </c>
      <c r="E112" s="6" t="s">
        <v>19</v>
      </c>
      <c r="F112" s="6" t="s">
        <v>20</v>
      </c>
      <c r="G112" s="6">
        <v>1</v>
      </c>
      <c r="H112" s="6" t="s">
        <v>21</v>
      </c>
      <c r="I112" s="6" t="s">
        <v>79</v>
      </c>
      <c r="J112" s="7" t="s">
        <v>237</v>
      </c>
      <c r="K112" s="7" t="s">
        <v>224</v>
      </c>
      <c r="L112" s="7" t="s">
        <v>68</v>
      </c>
      <c r="M112" s="3" t="str">
        <f t="shared" si="4"/>
        <v>长春市第一外国语中学（一〇八学校）小学美术教师</v>
      </c>
      <c r="N112" s="3" t="e">
        <f>VLOOKUP(M112,[1]未招聘!A:I,8,FALSE)</f>
        <v>#N/A</v>
      </c>
      <c r="O112" s="3" t="e">
        <f t="shared" si="5"/>
        <v>#N/A</v>
      </c>
      <c r="P112" s="3" t="e">
        <f>VLOOKUP(M112,[1]未招聘!A:I,9,FALSE)</f>
        <v>#N/A</v>
      </c>
    </row>
    <row r="113" spans="1:16" ht="28.5">
      <c r="A113" s="6">
        <v>110</v>
      </c>
      <c r="B113" s="6" t="s">
        <v>220</v>
      </c>
      <c r="C113" s="6" t="s">
        <v>236</v>
      </c>
      <c r="D113" s="6" t="s">
        <v>222</v>
      </c>
      <c r="E113" s="6" t="s">
        <v>19</v>
      </c>
      <c r="F113" s="6" t="s">
        <v>20</v>
      </c>
      <c r="G113" s="6">
        <v>1</v>
      </c>
      <c r="H113" s="6" t="s">
        <v>21</v>
      </c>
      <c r="I113" s="6" t="s">
        <v>79</v>
      </c>
      <c r="J113" s="7" t="s">
        <v>223</v>
      </c>
      <c r="K113" s="7" t="s">
        <v>224</v>
      </c>
      <c r="L113" s="7" t="s">
        <v>68</v>
      </c>
      <c r="M113" s="3" t="str">
        <f t="shared" ref="M113:M144" si="6">C113&amp;D113</f>
        <v>长春市第一外国语中学（一〇八学校）初中道德与法治教师</v>
      </c>
      <c r="N113" s="3">
        <f>VLOOKUP(M113,[1]未招聘!A:I,8,FALSE)</f>
        <v>1</v>
      </c>
      <c r="O113" s="3">
        <f t="shared" ref="O113:O144" si="7">N113-G113</f>
        <v>0</v>
      </c>
      <c r="P113" s="3" t="str">
        <f>VLOOKUP(M113,[1]未招聘!A:I,9,FALSE)</f>
        <v>是</v>
      </c>
    </row>
    <row r="114" spans="1:16" ht="57">
      <c r="A114" s="6">
        <v>111</v>
      </c>
      <c r="B114" s="6" t="s">
        <v>220</v>
      </c>
      <c r="C114" s="6" t="s">
        <v>238</v>
      </c>
      <c r="D114" s="6" t="s">
        <v>164</v>
      </c>
      <c r="E114" s="6" t="s">
        <v>19</v>
      </c>
      <c r="F114" s="6" t="s">
        <v>20</v>
      </c>
      <c r="G114" s="6">
        <v>1</v>
      </c>
      <c r="H114" s="6" t="s">
        <v>21</v>
      </c>
      <c r="I114" s="6" t="s">
        <v>79</v>
      </c>
      <c r="J114" s="7" t="s">
        <v>231</v>
      </c>
      <c r="K114" s="7" t="s">
        <v>224</v>
      </c>
      <c r="L114" s="7" t="s">
        <v>68</v>
      </c>
      <c r="M114" s="3" t="str">
        <f t="shared" si="6"/>
        <v>长春市二道区腰十小学校小学体育教师</v>
      </c>
      <c r="N114" s="3">
        <f>VLOOKUP(M114,[1]未招聘!A:I,8,FALSE)</f>
        <v>1</v>
      </c>
      <c r="O114" s="3">
        <f t="shared" si="7"/>
        <v>0</v>
      </c>
      <c r="P114" s="3" t="str">
        <f>VLOOKUP(M114,[1]未招聘!A:I,9,FALSE)</f>
        <v>是</v>
      </c>
    </row>
    <row r="115" spans="1:16" ht="28.5">
      <c r="A115" s="6">
        <v>112</v>
      </c>
      <c r="B115" s="6" t="s">
        <v>220</v>
      </c>
      <c r="C115" s="6" t="s">
        <v>239</v>
      </c>
      <c r="D115" s="6" t="s">
        <v>240</v>
      </c>
      <c r="E115" s="6" t="s">
        <v>19</v>
      </c>
      <c r="F115" s="6" t="s">
        <v>20</v>
      </c>
      <c r="G115" s="6">
        <v>1</v>
      </c>
      <c r="H115" s="6" t="s">
        <v>21</v>
      </c>
      <c r="I115" s="6" t="s">
        <v>79</v>
      </c>
      <c r="J115" s="7" t="s">
        <v>241</v>
      </c>
      <c r="K115" s="7" t="s">
        <v>224</v>
      </c>
      <c r="L115" s="7" t="s">
        <v>68</v>
      </c>
      <c r="M115" s="3" t="str">
        <f t="shared" si="6"/>
        <v>长春市二道区育行特殊教育学校特殊教育教师</v>
      </c>
      <c r="N115" s="3">
        <f>VLOOKUP(M115,[1]未招聘!A:I,8,FALSE)</f>
        <v>1</v>
      </c>
      <c r="O115" s="3">
        <f t="shared" si="7"/>
        <v>0</v>
      </c>
      <c r="P115" s="3" t="str">
        <f>VLOOKUP(M115,[1]未招聘!A:I,9,FALSE)</f>
        <v>是</v>
      </c>
    </row>
    <row r="116" spans="1:16" ht="42.75">
      <c r="A116" s="6">
        <v>113</v>
      </c>
      <c r="B116" s="6" t="s">
        <v>220</v>
      </c>
      <c r="C116" s="6" t="s">
        <v>242</v>
      </c>
      <c r="D116" s="6" t="s">
        <v>158</v>
      </c>
      <c r="E116" s="6" t="s">
        <v>19</v>
      </c>
      <c r="F116" s="6" t="s">
        <v>20</v>
      </c>
      <c r="G116" s="6">
        <v>2</v>
      </c>
      <c r="H116" s="6" t="s">
        <v>21</v>
      </c>
      <c r="I116" s="6" t="s">
        <v>79</v>
      </c>
      <c r="J116" s="7" t="s">
        <v>228</v>
      </c>
      <c r="K116" s="7" t="s">
        <v>224</v>
      </c>
      <c r="L116" s="7" t="s">
        <v>68</v>
      </c>
      <c r="M116" s="3" t="str">
        <f t="shared" si="6"/>
        <v>长春市二道区长江学校小学数学教师</v>
      </c>
      <c r="N116" s="3">
        <f>VLOOKUP(M116,[1]未招聘!A:I,8,FALSE)</f>
        <v>2</v>
      </c>
      <c r="O116" s="3">
        <f t="shared" si="7"/>
        <v>0</v>
      </c>
      <c r="P116" s="3" t="str">
        <f>VLOOKUP(M116,[1]未招聘!A:I,9,FALSE)</f>
        <v>是</v>
      </c>
    </row>
    <row r="117" spans="1:16" ht="39" customHeight="1">
      <c r="A117" s="6">
        <v>114</v>
      </c>
      <c r="B117" s="6" t="s">
        <v>220</v>
      </c>
      <c r="C117" s="6" t="s">
        <v>242</v>
      </c>
      <c r="D117" s="6" t="s">
        <v>155</v>
      </c>
      <c r="E117" s="6" t="s">
        <v>19</v>
      </c>
      <c r="F117" s="6" t="s">
        <v>20</v>
      </c>
      <c r="G117" s="6">
        <v>1</v>
      </c>
      <c r="H117" s="6" t="s">
        <v>21</v>
      </c>
      <c r="I117" s="6" t="s">
        <v>79</v>
      </c>
      <c r="J117" s="7" t="s">
        <v>230</v>
      </c>
      <c r="K117" s="7" t="s">
        <v>224</v>
      </c>
      <c r="L117" s="7" t="s">
        <v>68</v>
      </c>
      <c r="M117" s="3" t="str">
        <f t="shared" si="6"/>
        <v>长春市二道区长江学校小学音乐教师</v>
      </c>
      <c r="N117" s="3">
        <f>VLOOKUP(M117,[1]未招聘!A:I,8,FALSE)</f>
        <v>1</v>
      </c>
      <c r="O117" s="3">
        <f t="shared" si="7"/>
        <v>0</v>
      </c>
      <c r="P117" s="3" t="str">
        <f>VLOOKUP(M117,[1]未招聘!A:I,9,FALSE)</f>
        <v>是</v>
      </c>
    </row>
    <row r="118" spans="1:16" ht="28.5">
      <c r="A118" s="6">
        <v>115</v>
      </c>
      <c r="B118" s="6" t="s">
        <v>220</v>
      </c>
      <c r="C118" s="6" t="s">
        <v>242</v>
      </c>
      <c r="D118" s="6" t="s">
        <v>170</v>
      </c>
      <c r="E118" s="6" t="s">
        <v>19</v>
      </c>
      <c r="F118" s="6" t="s">
        <v>20</v>
      </c>
      <c r="G118" s="6">
        <v>2</v>
      </c>
      <c r="H118" s="6" t="s">
        <v>21</v>
      </c>
      <c r="I118" s="6" t="s">
        <v>79</v>
      </c>
      <c r="J118" s="7" t="s">
        <v>223</v>
      </c>
      <c r="K118" s="7" t="s">
        <v>224</v>
      </c>
      <c r="L118" s="7" t="s">
        <v>68</v>
      </c>
      <c r="M118" s="3" t="str">
        <f t="shared" si="6"/>
        <v>长春市二道区长江学校小学道德与法治教师</v>
      </c>
      <c r="N118" s="3">
        <f>VLOOKUP(M118,[1]未招聘!A:I,8,FALSE)</f>
        <v>2</v>
      </c>
      <c r="O118" s="3">
        <f t="shared" si="7"/>
        <v>0</v>
      </c>
      <c r="P118" s="3" t="str">
        <f>VLOOKUP(M118,[1]未招聘!A:I,9,FALSE)</f>
        <v>是</v>
      </c>
    </row>
    <row r="119" spans="1:16" ht="28.5">
      <c r="A119" s="6">
        <v>116</v>
      </c>
      <c r="B119" s="6" t="s">
        <v>243</v>
      </c>
      <c r="C119" s="6" t="s">
        <v>244</v>
      </c>
      <c r="D119" s="6" t="s">
        <v>176</v>
      </c>
      <c r="E119" s="6" t="s">
        <v>19</v>
      </c>
      <c r="F119" s="6" t="s">
        <v>20</v>
      </c>
      <c r="G119" s="6">
        <v>1</v>
      </c>
      <c r="H119" s="6" t="s">
        <v>21</v>
      </c>
      <c r="I119" s="6" t="s">
        <v>79</v>
      </c>
      <c r="J119" s="7" t="s">
        <v>245</v>
      </c>
      <c r="K119" s="7" t="s">
        <v>246</v>
      </c>
      <c r="L119" s="7" t="s">
        <v>68</v>
      </c>
      <c r="M119" s="3" t="str">
        <f t="shared" si="6"/>
        <v>长春经济技术开发区育隆学校初中语文教师</v>
      </c>
      <c r="N119" s="3">
        <f>VLOOKUP(M119,[1]未招聘!A:I,8,FALSE)</f>
        <v>1</v>
      </c>
      <c r="O119" s="3">
        <f t="shared" si="7"/>
        <v>0</v>
      </c>
      <c r="P119" s="3" t="str">
        <f>VLOOKUP(M119,[1]未招聘!A:I,9,FALSE)</f>
        <v>是</v>
      </c>
    </row>
    <row r="120" spans="1:16" ht="42.75">
      <c r="A120" s="6">
        <v>117</v>
      </c>
      <c r="B120" s="6" t="s">
        <v>243</v>
      </c>
      <c r="C120" s="6" t="s">
        <v>244</v>
      </c>
      <c r="D120" s="6" t="s">
        <v>192</v>
      </c>
      <c r="E120" s="6" t="s">
        <v>19</v>
      </c>
      <c r="F120" s="6" t="s">
        <v>20</v>
      </c>
      <c r="G120" s="6">
        <v>1</v>
      </c>
      <c r="H120" s="6" t="s">
        <v>21</v>
      </c>
      <c r="I120" s="6" t="s">
        <v>79</v>
      </c>
      <c r="J120" s="7" t="s">
        <v>247</v>
      </c>
      <c r="K120" s="7" t="s">
        <v>246</v>
      </c>
      <c r="L120" s="7" t="s">
        <v>68</v>
      </c>
      <c r="M120" s="3" t="str">
        <f t="shared" si="6"/>
        <v>长春经济技术开发区育隆学校初中数学教师</v>
      </c>
      <c r="N120" s="3">
        <f>VLOOKUP(M120,[1]未招聘!A:I,8,FALSE)</f>
        <v>1</v>
      </c>
      <c r="O120" s="3">
        <f t="shared" si="7"/>
        <v>0</v>
      </c>
      <c r="P120" s="3" t="str">
        <f>VLOOKUP(M120,[1]未招聘!A:I,9,FALSE)</f>
        <v>是</v>
      </c>
    </row>
    <row r="121" spans="1:16" ht="42.75">
      <c r="A121" s="6">
        <v>118</v>
      </c>
      <c r="B121" s="6" t="s">
        <v>243</v>
      </c>
      <c r="C121" s="6" t="s">
        <v>244</v>
      </c>
      <c r="D121" s="6" t="s">
        <v>194</v>
      </c>
      <c r="E121" s="6" t="s">
        <v>19</v>
      </c>
      <c r="F121" s="6" t="s">
        <v>20</v>
      </c>
      <c r="G121" s="6">
        <v>1</v>
      </c>
      <c r="H121" s="6" t="s">
        <v>21</v>
      </c>
      <c r="I121" s="6" t="s">
        <v>79</v>
      </c>
      <c r="J121" s="7" t="s">
        <v>248</v>
      </c>
      <c r="K121" s="7" t="s">
        <v>246</v>
      </c>
      <c r="L121" s="7" t="s">
        <v>68</v>
      </c>
      <c r="M121" s="3" t="str">
        <f t="shared" si="6"/>
        <v>长春经济技术开发区育隆学校初中英语教师</v>
      </c>
      <c r="N121" s="3">
        <f>VLOOKUP(M121,[1]未招聘!A:I,8,FALSE)</f>
        <v>1</v>
      </c>
      <c r="O121" s="3">
        <f t="shared" si="7"/>
        <v>0</v>
      </c>
      <c r="P121" s="3" t="str">
        <f>VLOOKUP(M121,[1]未招聘!A:I,9,FALSE)</f>
        <v>是</v>
      </c>
    </row>
    <row r="122" spans="1:16" ht="28.5">
      <c r="A122" s="6">
        <v>119</v>
      </c>
      <c r="B122" s="6" t="s">
        <v>243</v>
      </c>
      <c r="C122" s="6" t="s">
        <v>249</v>
      </c>
      <c r="D122" s="6" t="s">
        <v>176</v>
      </c>
      <c r="E122" s="6" t="s">
        <v>19</v>
      </c>
      <c r="F122" s="6" t="s">
        <v>20</v>
      </c>
      <c r="G122" s="6">
        <v>1</v>
      </c>
      <c r="H122" s="6" t="s">
        <v>21</v>
      </c>
      <c r="I122" s="6" t="s">
        <v>79</v>
      </c>
      <c r="J122" s="7" t="s">
        <v>245</v>
      </c>
      <c r="K122" s="7" t="s">
        <v>246</v>
      </c>
      <c r="L122" s="7" t="s">
        <v>68</v>
      </c>
      <c r="M122" s="3" t="str">
        <f t="shared" si="6"/>
        <v>长春经济技术开发区洋浦学校初中语文教师</v>
      </c>
      <c r="N122" s="3">
        <f>VLOOKUP(M122,[1]未招聘!A:I,8,FALSE)</f>
        <v>1</v>
      </c>
      <c r="O122" s="3">
        <f t="shared" si="7"/>
        <v>0</v>
      </c>
      <c r="P122" s="3" t="str">
        <f>VLOOKUP(M122,[1]未招聘!A:I,9,FALSE)</f>
        <v>是</v>
      </c>
    </row>
    <row r="123" spans="1:16" ht="42.75">
      <c r="A123" s="6">
        <v>120</v>
      </c>
      <c r="B123" s="6" t="s">
        <v>243</v>
      </c>
      <c r="C123" s="6" t="s">
        <v>249</v>
      </c>
      <c r="D123" s="6" t="s">
        <v>192</v>
      </c>
      <c r="E123" s="6" t="s">
        <v>19</v>
      </c>
      <c r="F123" s="6" t="s">
        <v>20</v>
      </c>
      <c r="G123" s="6">
        <v>1</v>
      </c>
      <c r="H123" s="6" t="s">
        <v>21</v>
      </c>
      <c r="I123" s="6" t="s">
        <v>79</v>
      </c>
      <c r="J123" s="7" t="s">
        <v>247</v>
      </c>
      <c r="K123" s="7" t="s">
        <v>246</v>
      </c>
      <c r="L123" s="7" t="s">
        <v>68</v>
      </c>
      <c r="M123" s="3" t="str">
        <f t="shared" si="6"/>
        <v>长春经济技术开发区洋浦学校初中数学教师</v>
      </c>
      <c r="N123" s="3">
        <f>VLOOKUP(M123,[1]未招聘!A:I,8,FALSE)</f>
        <v>1</v>
      </c>
      <c r="O123" s="3">
        <f t="shared" si="7"/>
        <v>0</v>
      </c>
      <c r="P123" s="3" t="str">
        <f>VLOOKUP(M123,[1]未招聘!A:I,9,FALSE)</f>
        <v>是</v>
      </c>
    </row>
    <row r="124" spans="1:16" ht="28.5">
      <c r="A124" s="6">
        <v>121</v>
      </c>
      <c r="B124" s="6" t="s">
        <v>243</v>
      </c>
      <c r="C124" s="6" t="s">
        <v>249</v>
      </c>
      <c r="D124" s="6" t="s">
        <v>201</v>
      </c>
      <c r="E124" s="6" t="s">
        <v>19</v>
      </c>
      <c r="F124" s="6" t="s">
        <v>20</v>
      </c>
      <c r="G124" s="6">
        <v>1</v>
      </c>
      <c r="H124" s="6" t="s">
        <v>21</v>
      </c>
      <c r="I124" s="6" t="s">
        <v>79</v>
      </c>
      <c r="J124" s="7" t="s">
        <v>250</v>
      </c>
      <c r="K124" s="7" t="s">
        <v>246</v>
      </c>
      <c r="L124" s="7" t="s">
        <v>68</v>
      </c>
      <c r="M124" s="3" t="str">
        <f t="shared" si="6"/>
        <v>长春经济技术开发区洋浦学校初中历史教师</v>
      </c>
      <c r="N124" s="3" t="e">
        <f>VLOOKUP(M124,[1]未招聘!A:I,8,FALSE)</f>
        <v>#N/A</v>
      </c>
      <c r="O124" s="3" t="e">
        <f t="shared" si="7"/>
        <v>#N/A</v>
      </c>
      <c r="P124" s="3" t="e">
        <f>VLOOKUP(M124,[1]未招聘!A:I,9,FALSE)</f>
        <v>#N/A</v>
      </c>
    </row>
    <row r="125" spans="1:16" ht="42.75">
      <c r="A125" s="6">
        <v>122</v>
      </c>
      <c r="B125" s="6" t="s">
        <v>243</v>
      </c>
      <c r="C125" s="6" t="s">
        <v>251</v>
      </c>
      <c r="D125" s="6" t="s">
        <v>162</v>
      </c>
      <c r="E125" s="6" t="s">
        <v>19</v>
      </c>
      <c r="F125" s="6" t="s">
        <v>20</v>
      </c>
      <c r="G125" s="6">
        <v>1</v>
      </c>
      <c r="H125" s="6" t="s">
        <v>21</v>
      </c>
      <c r="I125" s="6" t="s">
        <v>79</v>
      </c>
      <c r="J125" s="7" t="s">
        <v>252</v>
      </c>
      <c r="K125" s="7" t="s">
        <v>246</v>
      </c>
      <c r="L125" s="7" t="s">
        <v>68</v>
      </c>
      <c r="M125" s="3" t="str">
        <f t="shared" si="6"/>
        <v>长春经济技术开发区力行学校小学语文教师</v>
      </c>
      <c r="N125" s="3">
        <f>VLOOKUP(M125,[1]未招聘!A:I,8,FALSE)</f>
        <v>1</v>
      </c>
      <c r="O125" s="3">
        <f t="shared" si="7"/>
        <v>0</v>
      </c>
      <c r="P125" s="3" t="str">
        <f>VLOOKUP(M125,[1]未招聘!A:I,9,FALSE)</f>
        <v>是</v>
      </c>
    </row>
    <row r="126" spans="1:16" ht="42.75">
      <c r="A126" s="6">
        <v>123</v>
      </c>
      <c r="B126" s="6" t="s">
        <v>243</v>
      </c>
      <c r="C126" s="6" t="s">
        <v>251</v>
      </c>
      <c r="D126" s="6" t="s">
        <v>158</v>
      </c>
      <c r="E126" s="6" t="s">
        <v>19</v>
      </c>
      <c r="F126" s="6" t="s">
        <v>20</v>
      </c>
      <c r="G126" s="6">
        <v>1</v>
      </c>
      <c r="H126" s="6" t="s">
        <v>21</v>
      </c>
      <c r="I126" s="6" t="s">
        <v>79</v>
      </c>
      <c r="J126" s="7" t="s">
        <v>253</v>
      </c>
      <c r="K126" s="7" t="s">
        <v>246</v>
      </c>
      <c r="L126" s="7" t="s">
        <v>68</v>
      </c>
      <c r="M126" s="3" t="str">
        <f t="shared" si="6"/>
        <v>长春经济技术开发区力行学校小学数学教师</v>
      </c>
      <c r="N126" s="3">
        <f>VLOOKUP(M126,[1]未招聘!A:I,8,FALSE)</f>
        <v>1</v>
      </c>
      <c r="O126" s="3">
        <f t="shared" si="7"/>
        <v>0</v>
      </c>
      <c r="P126" s="3" t="str">
        <f>VLOOKUP(M126,[1]未招聘!A:I,9,FALSE)</f>
        <v>是</v>
      </c>
    </row>
    <row r="127" spans="1:16" ht="42.75">
      <c r="A127" s="6">
        <v>124</v>
      </c>
      <c r="B127" s="6" t="s">
        <v>243</v>
      </c>
      <c r="C127" s="6" t="s">
        <v>254</v>
      </c>
      <c r="D127" s="6" t="s">
        <v>162</v>
      </c>
      <c r="E127" s="6" t="s">
        <v>19</v>
      </c>
      <c r="F127" s="6" t="s">
        <v>20</v>
      </c>
      <c r="G127" s="6">
        <v>1</v>
      </c>
      <c r="H127" s="6" t="s">
        <v>21</v>
      </c>
      <c r="I127" s="6" t="s">
        <v>79</v>
      </c>
      <c r="J127" s="7" t="s">
        <v>252</v>
      </c>
      <c r="K127" s="7" t="s">
        <v>246</v>
      </c>
      <c r="L127" s="7" t="s">
        <v>68</v>
      </c>
      <c r="M127" s="3" t="str">
        <f t="shared" si="6"/>
        <v>长春经济技术开发区昆山学校小学语文教师</v>
      </c>
      <c r="N127" s="3">
        <f>VLOOKUP(M127,[1]未招聘!A:I,8,FALSE)</f>
        <v>1</v>
      </c>
      <c r="O127" s="3">
        <f t="shared" si="7"/>
        <v>0</v>
      </c>
      <c r="P127" s="3" t="str">
        <f>VLOOKUP(M127,[1]未招聘!A:I,9,FALSE)</f>
        <v>是</v>
      </c>
    </row>
    <row r="128" spans="1:16" ht="42.75">
      <c r="A128" s="6">
        <v>125</v>
      </c>
      <c r="B128" s="6" t="s">
        <v>255</v>
      </c>
      <c r="C128" s="6" t="s">
        <v>256</v>
      </c>
      <c r="D128" s="6" t="s">
        <v>257</v>
      </c>
      <c r="E128" s="6" t="s">
        <v>19</v>
      </c>
      <c r="F128" s="6" t="s">
        <v>20</v>
      </c>
      <c r="G128" s="6">
        <v>2</v>
      </c>
      <c r="H128" s="6" t="s">
        <v>21</v>
      </c>
      <c r="I128" s="6" t="s">
        <v>79</v>
      </c>
      <c r="J128" s="7" t="s">
        <v>258</v>
      </c>
      <c r="K128" s="7" t="s">
        <v>259</v>
      </c>
      <c r="L128" s="7" t="s">
        <v>260</v>
      </c>
      <c r="M128" s="3" t="str">
        <f t="shared" si="6"/>
        <v>长春汽车经济技术开发区东风幼儿园幼儿教师</v>
      </c>
      <c r="N128" s="3">
        <f>VLOOKUP(M128,[1]未招聘!A:I,8,FALSE)</f>
        <v>2</v>
      </c>
      <c r="O128" s="3">
        <f t="shared" si="7"/>
        <v>0</v>
      </c>
      <c r="P128" s="3" t="str">
        <f>VLOOKUP(M128,[1]未招聘!A:I,9,FALSE)</f>
        <v>是</v>
      </c>
    </row>
    <row r="129" spans="1:16" ht="42.75">
      <c r="A129" s="6">
        <v>126</v>
      </c>
      <c r="B129" s="6" t="s">
        <v>255</v>
      </c>
      <c r="C129" s="6" t="s">
        <v>261</v>
      </c>
      <c r="D129" s="6" t="s">
        <v>257</v>
      </c>
      <c r="E129" s="6" t="s">
        <v>19</v>
      </c>
      <c r="F129" s="6" t="s">
        <v>20</v>
      </c>
      <c r="G129" s="6">
        <v>2</v>
      </c>
      <c r="H129" s="6" t="s">
        <v>21</v>
      </c>
      <c r="I129" s="6" t="s">
        <v>79</v>
      </c>
      <c r="J129" s="7" t="s">
        <v>258</v>
      </c>
      <c r="K129" s="7" t="s">
        <v>259</v>
      </c>
      <c r="L129" s="7" t="s">
        <v>260</v>
      </c>
      <c r="M129" s="3" t="str">
        <f t="shared" si="6"/>
        <v>长春汽车经济技术开发区锦程幼儿园幼儿教师</v>
      </c>
      <c r="N129" s="3">
        <f>VLOOKUP(M129,[1]未招聘!A:I,8,FALSE)</f>
        <v>2</v>
      </c>
      <c r="O129" s="3">
        <f t="shared" si="7"/>
        <v>0</v>
      </c>
      <c r="P129" s="3" t="str">
        <f>VLOOKUP(M129,[1]未招聘!A:I,9,FALSE)</f>
        <v>是</v>
      </c>
    </row>
    <row r="130" spans="1:16" ht="42.75">
      <c r="A130" s="6">
        <v>127</v>
      </c>
      <c r="B130" s="6" t="s">
        <v>255</v>
      </c>
      <c r="C130" s="6" t="s">
        <v>262</v>
      </c>
      <c r="D130" s="6" t="s">
        <v>257</v>
      </c>
      <c r="E130" s="6" t="s">
        <v>19</v>
      </c>
      <c r="F130" s="6" t="s">
        <v>20</v>
      </c>
      <c r="G130" s="6">
        <v>1</v>
      </c>
      <c r="H130" s="6" t="s">
        <v>21</v>
      </c>
      <c r="I130" s="6" t="s">
        <v>79</v>
      </c>
      <c r="J130" s="7" t="s">
        <v>258</v>
      </c>
      <c r="K130" s="7" t="s">
        <v>259</v>
      </c>
      <c r="L130" s="7" t="s">
        <v>260</v>
      </c>
      <c r="M130" s="3" t="str">
        <f t="shared" si="6"/>
        <v>长春汽车经济技术开发区奔驰幼儿园幼儿教师</v>
      </c>
      <c r="N130" s="3">
        <f>VLOOKUP(M130,[1]未招聘!A:I,8,FALSE)</f>
        <v>1</v>
      </c>
      <c r="O130" s="3">
        <f t="shared" si="7"/>
        <v>0</v>
      </c>
      <c r="P130" s="3" t="str">
        <f>VLOOKUP(M130,[1]未招聘!A:I,9,FALSE)</f>
        <v>是</v>
      </c>
    </row>
    <row r="131" spans="1:16" ht="42.75">
      <c r="A131" s="6">
        <v>128</v>
      </c>
      <c r="B131" s="6" t="s">
        <v>255</v>
      </c>
      <c r="C131" s="6" t="s">
        <v>263</v>
      </c>
      <c r="D131" s="6" t="s">
        <v>257</v>
      </c>
      <c r="E131" s="6" t="s">
        <v>19</v>
      </c>
      <c r="F131" s="6" t="s">
        <v>20</v>
      </c>
      <c r="G131" s="6">
        <v>1</v>
      </c>
      <c r="H131" s="6" t="s">
        <v>21</v>
      </c>
      <c r="I131" s="6" t="s">
        <v>79</v>
      </c>
      <c r="J131" s="7" t="s">
        <v>258</v>
      </c>
      <c r="K131" s="7" t="s">
        <v>259</v>
      </c>
      <c r="L131" s="7" t="s">
        <v>260</v>
      </c>
      <c r="M131" s="3" t="str">
        <f t="shared" si="6"/>
        <v>长春汽车经济技术开发区实验幼儿园幼儿教师</v>
      </c>
      <c r="N131" s="3">
        <f>VLOOKUP(M131,[1]未招聘!A:I,8,FALSE)</f>
        <v>1</v>
      </c>
      <c r="O131" s="3">
        <f t="shared" si="7"/>
        <v>0</v>
      </c>
      <c r="P131" s="3" t="str">
        <f>VLOOKUP(M131,[1]未招聘!A:I,9,FALSE)</f>
        <v>是</v>
      </c>
    </row>
    <row r="132" spans="1:16" ht="42.75">
      <c r="A132" s="6">
        <v>129</v>
      </c>
      <c r="B132" s="6" t="s">
        <v>255</v>
      </c>
      <c r="C132" s="6" t="s">
        <v>264</v>
      </c>
      <c r="D132" s="6" t="s">
        <v>257</v>
      </c>
      <c r="E132" s="6" t="s">
        <v>19</v>
      </c>
      <c r="F132" s="6" t="s">
        <v>20</v>
      </c>
      <c r="G132" s="6">
        <v>2</v>
      </c>
      <c r="H132" s="6" t="s">
        <v>21</v>
      </c>
      <c r="I132" s="6" t="s">
        <v>79</v>
      </c>
      <c r="J132" s="7" t="s">
        <v>258</v>
      </c>
      <c r="K132" s="7" t="s">
        <v>259</v>
      </c>
      <c r="L132" s="7" t="s">
        <v>260</v>
      </c>
      <c r="M132" s="3" t="str">
        <f t="shared" si="6"/>
        <v>长春汽车经济技术开发区昆仑幼儿园幼儿教师</v>
      </c>
      <c r="N132" s="3">
        <f>VLOOKUP(M132,[1]未招聘!A:I,8,FALSE)</f>
        <v>2</v>
      </c>
      <c r="O132" s="3">
        <f t="shared" si="7"/>
        <v>0</v>
      </c>
      <c r="P132" s="3" t="str">
        <f>VLOOKUP(M132,[1]未招聘!A:I,9,FALSE)</f>
        <v>是</v>
      </c>
    </row>
    <row r="133" spans="1:16" ht="42.75">
      <c r="A133" s="6">
        <v>130</v>
      </c>
      <c r="B133" s="6" t="s">
        <v>255</v>
      </c>
      <c r="C133" s="6" t="s">
        <v>265</v>
      </c>
      <c r="D133" s="6" t="s">
        <v>257</v>
      </c>
      <c r="E133" s="6" t="s">
        <v>19</v>
      </c>
      <c r="F133" s="6" t="s">
        <v>20</v>
      </c>
      <c r="G133" s="6">
        <v>3</v>
      </c>
      <c r="H133" s="6" t="s">
        <v>21</v>
      </c>
      <c r="I133" s="6" t="s">
        <v>79</v>
      </c>
      <c r="J133" s="7" t="s">
        <v>258</v>
      </c>
      <c r="K133" s="7" t="s">
        <v>259</v>
      </c>
      <c r="L133" s="7" t="s">
        <v>260</v>
      </c>
      <c r="M133" s="3" t="str">
        <f t="shared" si="6"/>
        <v>长春汽车经济技术开发区杨柳幼儿园幼儿教师</v>
      </c>
      <c r="N133" s="3">
        <f>VLOOKUP(M133,[1]未招聘!A:I,8,FALSE)</f>
        <v>3</v>
      </c>
      <c r="O133" s="3">
        <f t="shared" si="7"/>
        <v>0</v>
      </c>
      <c r="P133" s="3" t="str">
        <f>VLOOKUP(M133,[1]未招聘!A:I,9,FALSE)</f>
        <v>是</v>
      </c>
    </row>
    <row r="134" spans="1:16" ht="42.75">
      <c r="A134" s="6">
        <v>131</v>
      </c>
      <c r="B134" s="6" t="s">
        <v>255</v>
      </c>
      <c r="C134" s="6" t="s">
        <v>266</v>
      </c>
      <c r="D134" s="6" t="s">
        <v>257</v>
      </c>
      <c r="E134" s="6" t="s">
        <v>19</v>
      </c>
      <c r="F134" s="6" t="s">
        <v>20</v>
      </c>
      <c r="G134" s="6">
        <v>1</v>
      </c>
      <c r="H134" s="6" t="s">
        <v>21</v>
      </c>
      <c r="I134" s="6" t="s">
        <v>79</v>
      </c>
      <c r="J134" s="7" t="s">
        <v>258</v>
      </c>
      <c r="K134" s="7" t="s">
        <v>259</v>
      </c>
      <c r="L134" s="7" t="s">
        <v>260</v>
      </c>
      <c r="M134" s="3" t="str">
        <f t="shared" si="6"/>
        <v>长春汽车经济技术开发区安顺幼儿园幼儿教师</v>
      </c>
      <c r="N134" s="3">
        <f>VLOOKUP(M134,[1]未招聘!A:I,8,FALSE)</f>
        <v>1</v>
      </c>
      <c r="O134" s="3">
        <f t="shared" si="7"/>
        <v>0</v>
      </c>
      <c r="P134" s="3" t="str">
        <f>VLOOKUP(M134,[1]未招聘!A:I,9,FALSE)</f>
        <v>是</v>
      </c>
    </row>
    <row r="135" spans="1:16" ht="42.75">
      <c r="A135" s="6">
        <v>132</v>
      </c>
      <c r="B135" s="6" t="s">
        <v>255</v>
      </c>
      <c r="C135" s="6" t="s">
        <v>267</v>
      </c>
      <c r="D135" s="6" t="s">
        <v>257</v>
      </c>
      <c r="E135" s="6" t="s">
        <v>19</v>
      </c>
      <c r="F135" s="6" t="s">
        <v>20</v>
      </c>
      <c r="G135" s="6">
        <v>2</v>
      </c>
      <c r="H135" s="6" t="s">
        <v>21</v>
      </c>
      <c r="I135" s="6" t="s">
        <v>79</v>
      </c>
      <c r="J135" s="7" t="s">
        <v>258</v>
      </c>
      <c r="K135" s="7" t="s">
        <v>259</v>
      </c>
      <c r="L135" s="7" t="s">
        <v>260</v>
      </c>
      <c r="M135" s="3" t="str">
        <f t="shared" si="6"/>
        <v>长春汽车经济技术开发区创业幼儿园幼儿教师</v>
      </c>
      <c r="N135" s="3">
        <f>VLOOKUP(M135,[1]未招聘!A:I,8,FALSE)</f>
        <v>2</v>
      </c>
      <c r="O135" s="3">
        <f t="shared" si="7"/>
        <v>0</v>
      </c>
      <c r="P135" s="3" t="str">
        <f>VLOOKUP(M135,[1]未招聘!A:I,9,FALSE)</f>
        <v>是</v>
      </c>
    </row>
    <row r="136" spans="1:16" ht="42.75">
      <c r="A136" s="6">
        <v>133</v>
      </c>
      <c r="B136" s="6" t="s">
        <v>255</v>
      </c>
      <c r="C136" s="6" t="s">
        <v>268</v>
      </c>
      <c r="D136" s="6" t="s">
        <v>162</v>
      </c>
      <c r="E136" s="6" t="s">
        <v>19</v>
      </c>
      <c r="F136" s="6" t="s">
        <v>20</v>
      </c>
      <c r="G136" s="6">
        <v>1</v>
      </c>
      <c r="H136" s="6" t="s">
        <v>21</v>
      </c>
      <c r="I136" s="6" t="s">
        <v>79</v>
      </c>
      <c r="J136" s="7" t="s">
        <v>269</v>
      </c>
      <c r="K136" s="7" t="s">
        <v>259</v>
      </c>
      <c r="L136" s="7" t="s">
        <v>260</v>
      </c>
      <c r="M136" s="3" t="str">
        <f t="shared" si="6"/>
        <v>长春汽车经济技术开发区第一小学小学语文教师</v>
      </c>
      <c r="N136" s="3">
        <f>VLOOKUP(M136,[1]未招聘!A:I,8,FALSE)</f>
        <v>1</v>
      </c>
      <c r="O136" s="3">
        <f t="shared" si="7"/>
        <v>0</v>
      </c>
      <c r="P136" s="3" t="str">
        <f>VLOOKUP(M136,[1]未招聘!A:I,9,FALSE)</f>
        <v>是</v>
      </c>
    </row>
    <row r="137" spans="1:16" ht="42.75">
      <c r="A137" s="6">
        <v>134</v>
      </c>
      <c r="B137" s="6" t="s">
        <v>255</v>
      </c>
      <c r="C137" s="6" t="s">
        <v>270</v>
      </c>
      <c r="D137" s="6" t="s">
        <v>162</v>
      </c>
      <c r="E137" s="6" t="s">
        <v>19</v>
      </c>
      <c r="F137" s="6" t="s">
        <v>20</v>
      </c>
      <c r="G137" s="6">
        <v>1</v>
      </c>
      <c r="H137" s="6" t="s">
        <v>21</v>
      </c>
      <c r="I137" s="6" t="s">
        <v>79</v>
      </c>
      <c r="J137" s="7" t="s">
        <v>269</v>
      </c>
      <c r="K137" s="7" t="s">
        <v>259</v>
      </c>
      <c r="L137" s="7" t="s">
        <v>260</v>
      </c>
      <c r="M137" s="3" t="str">
        <f t="shared" si="6"/>
        <v>长春汽车经济技术开发区第七小学小学语文教师</v>
      </c>
      <c r="N137" s="3">
        <f>VLOOKUP(M137,[1]未招聘!A:I,8,FALSE)</f>
        <v>1</v>
      </c>
      <c r="O137" s="3">
        <f t="shared" si="7"/>
        <v>0</v>
      </c>
      <c r="P137" s="3" t="str">
        <f>VLOOKUP(M137,[1]未招聘!A:I,9,FALSE)</f>
        <v>是</v>
      </c>
    </row>
    <row r="138" spans="1:16" ht="42.75">
      <c r="A138" s="6">
        <v>135</v>
      </c>
      <c r="B138" s="6" t="s">
        <v>255</v>
      </c>
      <c r="C138" s="6" t="s">
        <v>271</v>
      </c>
      <c r="D138" s="6" t="s">
        <v>162</v>
      </c>
      <c r="E138" s="6" t="s">
        <v>19</v>
      </c>
      <c r="F138" s="6" t="s">
        <v>20</v>
      </c>
      <c r="G138" s="6">
        <v>2</v>
      </c>
      <c r="H138" s="6" t="s">
        <v>21</v>
      </c>
      <c r="I138" s="6" t="s">
        <v>79</v>
      </c>
      <c r="J138" s="7" t="s">
        <v>269</v>
      </c>
      <c r="K138" s="7" t="s">
        <v>259</v>
      </c>
      <c r="L138" s="7" t="s">
        <v>260</v>
      </c>
      <c r="M138" s="3" t="str">
        <f t="shared" si="6"/>
        <v>长春汽车经济技术开发区第十二小学小学语文教师</v>
      </c>
      <c r="N138" s="3">
        <f>VLOOKUP(M138,[1]未招聘!A:I,8,FALSE)</f>
        <v>2</v>
      </c>
      <c r="O138" s="3">
        <f t="shared" si="7"/>
        <v>0</v>
      </c>
      <c r="P138" s="3" t="str">
        <f>VLOOKUP(M138,[1]未招聘!A:I,9,FALSE)</f>
        <v>是</v>
      </c>
    </row>
    <row r="139" spans="1:16" ht="42.75">
      <c r="A139" s="6">
        <v>136</v>
      </c>
      <c r="B139" s="6" t="s">
        <v>255</v>
      </c>
      <c r="C139" s="6" t="s">
        <v>272</v>
      </c>
      <c r="D139" s="6" t="s">
        <v>162</v>
      </c>
      <c r="E139" s="6" t="s">
        <v>19</v>
      </c>
      <c r="F139" s="6" t="s">
        <v>20</v>
      </c>
      <c r="G139" s="6">
        <v>2</v>
      </c>
      <c r="H139" s="6" t="s">
        <v>21</v>
      </c>
      <c r="I139" s="6" t="s">
        <v>79</v>
      </c>
      <c r="J139" s="7" t="s">
        <v>269</v>
      </c>
      <c r="K139" s="7" t="s">
        <v>259</v>
      </c>
      <c r="L139" s="7" t="s">
        <v>260</v>
      </c>
      <c r="M139" s="3" t="str">
        <f t="shared" si="6"/>
        <v>长春汽车经济技术开发区第十三小学小学语文教师</v>
      </c>
      <c r="N139" s="3">
        <f>VLOOKUP(M139,[1]未招聘!A:I,8,FALSE)</f>
        <v>2</v>
      </c>
      <c r="O139" s="3">
        <f t="shared" si="7"/>
        <v>0</v>
      </c>
      <c r="P139" s="3" t="str">
        <f>VLOOKUP(M139,[1]未招聘!A:I,9,FALSE)</f>
        <v>是</v>
      </c>
    </row>
    <row r="140" spans="1:16" ht="42.75">
      <c r="A140" s="6">
        <v>137</v>
      </c>
      <c r="B140" s="6" t="s">
        <v>255</v>
      </c>
      <c r="C140" s="6" t="s">
        <v>273</v>
      </c>
      <c r="D140" s="6" t="s">
        <v>162</v>
      </c>
      <c r="E140" s="6" t="s">
        <v>19</v>
      </c>
      <c r="F140" s="6" t="s">
        <v>20</v>
      </c>
      <c r="G140" s="6">
        <v>2</v>
      </c>
      <c r="H140" s="6" t="s">
        <v>21</v>
      </c>
      <c r="I140" s="6" t="s">
        <v>79</v>
      </c>
      <c r="J140" s="7" t="s">
        <v>269</v>
      </c>
      <c r="K140" s="7" t="s">
        <v>259</v>
      </c>
      <c r="L140" s="7" t="s">
        <v>260</v>
      </c>
      <c r="M140" s="3" t="str">
        <f t="shared" si="6"/>
        <v>长春汽车经济技术开发区第二实验学校小学语文教师</v>
      </c>
      <c r="N140" s="3">
        <f>VLOOKUP(M140,[1]未招聘!A:I,8,FALSE)</f>
        <v>1</v>
      </c>
      <c r="O140" s="3">
        <f t="shared" si="7"/>
        <v>-1</v>
      </c>
      <c r="P140" s="3" t="str">
        <f>VLOOKUP(M140,[1]未招聘!A:I,9,FALSE)</f>
        <v>是</v>
      </c>
    </row>
    <row r="141" spans="1:16" ht="42.75">
      <c r="A141" s="6">
        <v>138</v>
      </c>
      <c r="B141" s="6" t="s">
        <v>255</v>
      </c>
      <c r="C141" s="6" t="s">
        <v>274</v>
      </c>
      <c r="D141" s="6" t="s">
        <v>162</v>
      </c>
      <c r="E141" s="6" t="s">
        <v>19</v>
      </c>
      <c r="F141" s="6" t="s">
        <v>20</v>
      </c>
      <c r="G141" s="6">
        <v>1</v>
      </c>
      <c r="H141" s="6" t="s">
        <v>21</v>
      </c>
      <c r="I141" s="6" t="s">
        <v>79</v>
      </c>
      <c r="J141" s="7" t="s">
        <v>269</v>
      </c>
      <c r="K141" s="7" t="s">
        <v>259</v>
      </c>
      <c r="L141" s="7" t="s">
        <v>260</v>
      </c>
      <c r="M141" s="3" t="str">
        <f t="shared" si="6"/>
        <v>长春汽车经济技术开发区长沈路学校小学语文教师</v>
      </c>
      <c r="N141" s="3">
        <f>VLOOKUP(M141,[1]未招聘!A:I,8,FALSE)</f>
        <v>1</v>
      </c>
      <c r="O141" s="3">
        <f t="shared" si="7"/>
        <v>0</v>
      </c>
      <c r="P141" s="3" t="str">
        <f>VLOOKUP(M141,[1]未招聘!A:I,9,FALSE)</f>
        <v>是</v>
      </c>
    </row>
    <row r="142" spans="1:16" ht="42.75">
      <c r="A142" s="6">
        <v>139</v>
      </c>
      <c r="B142" s="6" t="s">
        <v>255</v>
      </c>
      <c r="C142" s="6" t="s">
        <v>275</v>
      </c>
      <c r="D142" s="6" t="s">
        <v>162</v>
      </c>
      <c r="E142" s="6" t="s">
        <v>19</v>
      </c>
      <c r="F142" s="6" t="s">
        <v>20</v>
      </c>
      <c r="G142" s="6">
        <v>2</v>
      </c>
      <c r="H142" s="6" t="s">
        <v>21</v>
      </c>
      <c r="I142" s="6" t="s">
        <v>79</v>
      </c>
      <c r="J142" s="7" t="s">
        <v>269</v>
      </c>
      <c r="K142" s="7" t="s">
        <v>259</v>
      </c>
      <c r="L142" s="7" t="s">
        <v>260</v>
      </c>
      <c r="M142" s="3" t="str">
        <f t="shared" si="6"/>
        <v>长春汽车经济技术开发区东风学校小学语文教师</v>
      </c>
      <c r="N142" s="3">
        <f>VLOOKUP(M142,[1]未招聘!A:I,8,FALSE)</f>
        <v>2</v>
      </c>
      <c r="O142" s="3">
        <f t="shared" si="7"/>
        <v>0</v>
      </c>
      <c r="P142" s="3" t="str">
        <f>VLOOKUP(M142,[1]未招聘!A:I,9,FALSE)</f>
        <v>是</v>
      </c>
    </row>
    <row r="143" spans="1:16" ht="42.75">
      <c r="A143" s="6">
        <v>140</v>
      </c>
      <c r="B143" s="6" t="s">
        <v>255</v>
      </c>
      <c r="C143" s="6" t="s">
        <v>271</v>
      </c>
      <c r="D143" s="6" t="s">
        <v>276</v>
      </c>
      <c r="E143" s="6" t="s">
        <v>19</v>
      </c>
      <c r="F143" s="6" t="s">
        <v>20</v>
      </c>
      <c r="G143" s="6">
        <v>1</v>
      </c>
      <c r="H143" s="6" t="s">
        <v>21</v>
      </c>
      <c r="I143" s="6" t="s">
        <v>79</v>
      </c>
      <c r="J143" s="7" t="s">
        <v>277</v>
      </c>
      <c r="K143" s="7" t="s">
        <v>259</v>
      </c>
      <c r="L143" s="7" t="s">
        <v>260</v>
      </c>
      <c r="M143" s="3" t="str">
        <f t="shared" si="6"/>
        <v>长春汽车经济技术开发区第十二小学小学信息技术教师</v>
      </c>
      <c r="N143" s="3">
        <f>VLOOKUP(M143,[1]未招聘!A:I,8,FALSE)</f>
        <v>1</v>
      </c>
      <c r="O143" s="3">
        <f t="shared" si="7"/>
        <v>0</v>
      </c>
      <c r="P143" s="3" t="str">
        <f>VLOOKUP(M143,[1]未招聘!A:I,9,FALSE)</f>
        <v>是</v>
      </c>
    </row>
    <row r="144" spans="1:16" ht="42.75">
      <c r="A144" s="6">
        <v>141</v>
      </c>
      <c r="B144" s="6" t="s">
        <v>255</v>
      </c>
      <c r="C144" s="6" t="s">
        <v>268</v>
      </c>
      <c r="D144" s="6" t="s">
        <v>164</v>
      </c>
      <c r="E144" s="6" t="s">
        <v>19</v>
      </c>
      <c r="F144" s="6" t="s">
        <v>20</v>
      </c>
      <c r="G144" s="6">
        <v>1</v>
      </c>
      <c r="H144" s="6" t="s">
        <v>21</v>
      </c>
      <c r="I144" s="6" t="s">
        <v>79</v>
      </c>
      <c r="J144" s="7" t="s">
        <v>278</v>
      </c>
      <c r="K144" s="7" t="s">
        <v>259</v>
      </c>
      <c r="L144" s="7" t="s">
        <v>260</v>
      </c>
      <c r="M144" s="3" t="str">
        <f t="shared" si="6"/>
        <v>长春汽车经济技术开发区第一小学小学体育教师</v>
      </c>
      <c r="N144" s="3" t="e">
        <f>VLOOKUP(M144,[1]未招聘!A:I,8,FALSE)</f>
        <v>#N/A</v>
      </c>
      <c r="O144" s="3" t="e">
        <f t="shared" si="7"/>
        <v>#N/A</v>
      </c>
      <c r="P144" s="3" t="e">
        <f>VLOOKUP(M144,[1]未招聘!A:I,9,FALSE)</f>
        <v>#N/A</v>
      </c>
    </row>
    <row r="145" spans="1:16" ht="42.75">
      <c r="A145" s="6">
        <v>142</v>
      </c>
      <c r="B145" s="6" t="s">
        <v>255</v>
      </c>
      <c r="C145" s="6" t="s">
        <v>273</v>
      </c>
      <c r="D145" s="6" t="s">
        <v>164</v>
      </c>
      <c r="E145" s="6" t="s">
        <v>19</v>
      </c>
      <c r="F145" s="6" t="s">
        <v>20</v>
      </c>
      <c r="G145" s="6">
        <v>1</v>
      </c>
      <c r="H145" s="6" t="s">
        <v>21</v>
      </c>
      <c r="I145" s="6" t="s">
        <v>79</v>
      </c>
      <c r="J145" s="7" t="s">
        <v>278</v>
      </c>
      <c r="K145" s="7" t="s">
        <v>259</v>
      </c>
      <c r="L145" s="7" t="s">
        <v>260</v>
      </c>
      <c r="M145" s="3" t="str">
        <f t="shared" ref="M145:M208" si="8">C145&amp;D145</f>
        <v>长春汽车经济技术开发区第二实验学校小学体育教师</v>
      </c>
      <c r="N145" s="3">
        <f>VLOOKUP(M145,[1]未招聘!A:I,8,FALSE)</f>
        <v>1</v>
      </c>
      <c r="O145" s="3">
        <f t="shared" ref="O145:O208" si="9">N145-G145</f>
        <v>0</v>
      </c>
      <c r="P145" s="3" t="str">
        <f>VLOOKUP(M145,[1]未招聘!A:I,9,FALSE)</f>
        <v>是</v>
      </c>
    </row>
    <row r="146" spans="1:16" ht="42.75">
      <c r="A146" s="6">
        <v>143</v>
      </c>
      <c r="B146" s="6" t="s">
        <v>255</v>
      </c>
      <c r="C146" s="6" t="s">
        <v>268</v>
      </c>
      <c r="D146" s="6" t="s">
        <v>158</v>
      </c>
      <c r="E146" s="6" t="s">
        <v>19</v>
      </c>
      <c r="F146" s="6" t="s">
        <v>20</v>
      </c>
      <c r="G146" s="6">
        <v>1</v>
      </c>
      <c r="H146" s="6" t="s">
        <v>21</v>
      </c>
      <c r="I146" s="6" t="s">
        <v>79</v>
      </c>
      <c r="J146" s="7" t="s">
        <v>279</v>
      </c>
      <c r="K146" s="7" t="s">
        <v>259</v>
      </c>
      <c r="L146" s="7" t="s">
        <v>260</v>
      </c>
      <c r="M146" s="3" t="str">
        <f t="shared" si="8"/>
        <v>长春汽车经济技术开发区第一小学小学数学教师</v>
      </c>
      <c r="N146" s="3">
        <f>VLOOKUP(M146,[1]未招聘!A:I,8,FALSE)</f>
        <v>1</v>
      </c>
      <c r="O146" s="3">
        <f t="shared" si="9"/>
        <v>0</v>
      </c>
      <c r="P146" s="3" t="str">
        <f>VLOOKUP(M146,[1]未招聘!A:I,9,FALSE)</f>
        <v>是</v>
      </c>
    </row>
    <row r="147" spans="1:16" ht="42.75">
      <c r="A147" s="6">
        <v>144</v>
      </c>
      <c r="B147" s="6" t="s">
        <v>255</v>
      </c>
      <c r="C147" s="6" t="s">
        <v>272</v>
      </c>
      <c r="D147" s="6" t="s">
        <v>158</v>
      </c>
      <c r="E147" s="6" t="s">
        <v>19</v>
      </c>
      <c r="F147" s="6" t="s">
        <v>20</v>
      </c>
      <c r="G147" s="6">
        <v>1</v>
      </c>
      <c r="H147" s="6" t="s">
        <v>21</v>
      </c>
      <c r="I147" s="6" t="s">
        <v>79</v>
      </c>
      <c r="J147" s="7" t="s">
        <v>279</v>
      </c>
      <c r="K147" s="7" t="s">
        <v>259</v>
      </c>
      <c r="L147" s="7" t="s">
        <v>260</v>
      </c>
      <c r="M147" s="3" t="str">
        <f t="shared" si="8"/>
        <v>长春汽车经济技术开发区第十三小学小学数学教师</v>
      </c>
      <c r="N147" s="3">
        <f>VLOOKUP(M147,[1]未招聘!A:I,8,FALSE)</f>
        <v>1</v>
      </c>
      <c r="O147" s="3">
        <f t="shared" si="9"/>
        <v>0</v>
      </c>
      <c r="P147" s="3" t="str">
        <f>VLOOKUP(M147,[1]未招聘!A:I,9,FALSE)</f>
        <v>是</v>
      </c>
    </row>
    <row r="148" spans="1:16" ht="42.75">
      <c r="A148" s="6">
        <v>145</v>
      </c>
      <c r="B148" s="6" t="s">
        <v>255</v>
      </c>
      <c r="C148" s="6" t="s">
        <v>273</v>
      </c>
      <c r="D148" s="6" t="s">
        <v>158</v>
      </c>
      <c r="E148" s="6" t="s">
        <v>19</v>
      </c>
      <c r="F148" s="6" t="s">
        <v>20</v>
      </c>
      <c r="G148" s="6">
        <v>2</v>
      </c>
      <c r="H148" s="6" t="s">
        <v>21</v>
      </c>
      <c r="I148" s="6" t="s">
        <v>79</v>
      </c>
      <c r="J148" s="7" t="s">
        <v>279</v>
      </c>
      <c r="K148" s="7" t="s">
        <v>259</v>
      </c>
      <c r="L148" s="7" t="s">
        <v>260</v>
      </c>
      <c r="M148" s="3" t="str">
        <f t="shared" si="8"/>
        <v>长春汽车经济技术开发区第二实验学校小学数学教师</v>
      </c>
      <c r="N148" s="3">
        <f>VLOOKUP(M148,[1]未招聘!A:I,8,FALSE)</f>
        <v>2</v>
      </c>
      <c r="O148" s="3">
        <f t="shared" si="9"/>
        <v>0</v>
      </c>
      <c r="P148" s="3" t="str">
        <f>VLOOKUP(M148,[1]未招聘!A:I,9,FALSE)</f>
        <v>是</v>
      </c>
    </row>
    <row r="149" spans="1:16" ht="42.75">
      <c r="A149" s="6">
        <v>146</v>
      </c>
      <c r="B149" s="6" t="s">
        <v>255</v>
      </c>
      <c r="C149" s="6" t="s">
        <v>275</v>
      </c>
      <c r="D149" s="6" t="s">
        <v>158</v>
      </c>
      <c r="E149" s="6" t="s">
        <v>19</v>
      </c>
      <c r="F149" s="6" t="s">
        <v>20</v>
      </c>
      <c r="G149" s="6">
        <v>1</v>
      </c>
      <c r="H149" s="6" t="s">
        <v>21</v>
      </c>
      <c r="I149" s="6" t="s">
        <v>79</v>
      </c>
      <c r="J149" s="7" t="s">
        <v>279</v>
      </c>
      <c r="K149" s="7" t="s">
        <v>259</v>
      </c>
      <c r="L149" s="7" t="s">
        <v>260</v>
      </c>
      <c r="M149" s="3" t="str">
        <f t="shared" si="8"/>
        <v>长春汽车经济技术开发区东风学校小学数学教师</v>
      </c>
      <c r="N149" s="3">
        <f>VLOOKUP(M149,[1]未招聘!A:I,8,FALSE)</f>
        <v>1</v>
      </c>
      <c r="O149" s="3">
        <f t="shared" si="9"/>
        <v>0</v>
      </c>
      <c r="P149" s="3" t="str">
        <f>VLOOKUP(M149,[1]未招聘!A:I,9,FALSE)</f>
        <v>是</v>
      </c>
    </row>
    <row r="150" spans="1:16" ht="28.5">
      <c r="A150" s="6">
        <v>147</v>
      </c>
      <c r="B150" s="6" t="s">
        <v>255</v>
      </c>
      <c r="C150" s="6" t="s">
        <v>280</v>
      </c>
      <c r="D150" s="6" t="s">
        <v>158</v>
      </c>
      <c r="E150" s="6" t="s">
        <v>19</v>
      </c>
      <c r="F150" s="6" t="s">
        <v>20</v>
      </c>
      <c r="G150" s="6">
        <v>1</v>
      </c>
      <c r="H150" s="6" t="s">
        <v>21</v>
      </c>
      <c r="I150" s="6" t="s">
        <v>79</v>
      </c>
      <c r="J150" s="7" t="s">
        <v>279</v>
      </c>
      <c r="K150" s="7" t="s">
        <v>259</v>
      </c>
      <c r="L150" s="7" t="s">
        <v>68</v>
      </c>
      <c r="M150" s="3" t="str">
        <f t="shared" si="8"/>
        <v>长春汽车经济技术开发区西湖实验学校小学数学教师</v>
      </c>
      <c r="N150" s="3">
        <f>VLOOKUP(M150,[1]未招聘!A:I,8,FALSE)</f>
        <v>1</v>
      </c>
      <c r="O150" s="3">
        <f t="shared" si="9"/>
        <v>0</v>
      </c>
      <c r="P150" s="3" t="str">
        <f>VLOOKUP(M150,[1]未招聘!A:I,9,FALSE)</f>
        <v>是</v>
      </c>
    </row>
    <row r="151" spans="1:16" ht="28.5">
      <c r="A151" s="6">
        <v>148</v>
      </c>
      <c r="B151" s="6" t="s">
        <v>255</v>
      </c>
      <c r="C151" s="6" t="s">
        <v>281</v>
      </c>
      <c r="D151" s="6" t="s">
        <v>122</v>
      </c>
      <c r="E151" s="6" t="s">
        <v>19</v>
      </c>
      <c r="F151" s="6" t="s">
        <v>20</v>
      </c>
      <c r="G151" s="6">
        <v>1</v>
      </c>
      <c r="H151" s="6" t="s">
        <v>21</v>
      </c>
      <c r="I151" s="6" t="s">
        <v>79</v>
      </c>
      <c r="J151" s="7" t="s">
        <v>277</v>
      </c>
      <c r="K151" s="7" t="s">
        <v>259</v>
      </c>
      <c r="L151" s="7" t="s">
        <v>68</v>
      </c>
      <c r="M151" s="3" t="str">
        <f t="shared" si="8"/>
        <v>长春汽车经济技术开发区第六中学高中信息技术教师</v>
      </c>
      <c r="N151" s="3" t="e">
        <f>VLOOKUP(M151,[1]未招聘!A:I,8,FALSE)</f>
        <v>#N/A</v>
      </c>
      <c r="O151" s="3" t="e">
        <f t="shared" si="9"/>
        <v>#N/A</v>
      </c>
      <c r="P151" s="3" t="e">
        <f>VLOOKUP(M151,[1]未招聘!A:I,9,FALSE)</f>
        <v>#N/A</v>
      </c>
    </row>
    <row r="152" spans="1:16" ht="28.5">
      <c r="A152" s="6">
        <v>149</v>
      </c>
      <c r="B152" s="6" t="s">
        <v>255</v>
      </c>
      <c r="C152" s="6" t="s">
        <v>281</v>
      </c>
      <c r="D152" s="6" t="s">
        <v>282</v>
      </c>
      <c r="E152" s="6" t="s">
        <v>19</v>
      </c>
      <c r="F152" s="6" t="s">
        <v>20</v>
      </c>
      <c r="G152" s="6">
        <v>1</v>
      </c>
      <c r="H152" s="6" t="s">
        <v>21</v>
      </c>
      <c r="I152" s="6" t="s">
        <v>79</v>
      </c>
      <c r="J152" s="7" t="s">
        <v>110</v>
      </c>
      <c r="K152" s="7" t="s">
        <v>259</v>
      </c>
      <c r="L152" s="7" t="s">
        <v>68</v>
      </c>
      <c r="M152" s="3" t="str">
        <f t="shared" si="8"/>
        <v>长春汽车经济技术开发区第六中学高中通用技术教师</v>
      </c>
      <c r="N152" s="3">
        <f>VLOOKUP(M152,[1]未招聘!A:I,8,FALSE)</f>
        <v>1</v>
      </c>
      <c r="O152" s="3">
        <f t="shared" si="9"/>
        <v>0</v>
      </c>
      <c r="P152" s="3" t="str">
        <f>VLOOKUP(M152,[1]未招聘!A:I,9,FALSE)</f>
        <v>是</v>
      </c>
    </row>
    <row r="153" spans="1:16" ht="28.5">
      <c r="A153" s="6">
        <v>150</v>
      </c>
      <c r="B153" s="6" t="s">
        <v>255</v>
      </c>
      <c r="C153" s="6" t="s">
        <v>283</v>
      </c>
      <c r="D153" s="6" t="s">
        <v>89</v>
      </c>
      <c r="E153" s="6" t="s">
        <v>19</v>
      </c>
      <c r="F153" s="6" t="s">
        <v>20</v>
      </c>
      <c r="G153" s="6">
        <v>1</v>
      </c>
      <c r="H153" s="6" t="s">
        <v>21</v>
      </c>
      <c r="I153" s="6" t="s">
        <v>79</v>
      </c>
      <c r="J153" s="7" t="s">
        <v>284</v>
      </c>
      <c r="K153" s="7" t="s">
        <v>259</v>
      </c>
      <c r="L153" s="7" t="s">
        <v>68</v>
      </c>
      <c r="M153" s="3" t="str">
        <f t="shared" si="8"/>
        <v>长春汽车经济技术开发区第三中学高中历史教师</v>
      </c>
      <c r="N153" s="3" t="e">
        <f>VLOOKUP(M153,[1]未招聘!A:I,8,FALSE)</f>
        <v>#N/A</v>
      </c>
      <c r="O153" s="3" t="e">
        <f t="shared" si="9"/>
        <v>#N/A</v>
      </c>
      <c r="P153" s="3" t="e">
        <f>VLOOKUP(M153,[1]未招聘!A:I,9,FALSE)</f>
        <v>#N/A</v>
      </c>
    </row>
    <row r="154" spans="1:16" ht="42.75">
      <c r="A154" s="6">
        <v>151</v>
      </c>
      <c r="B154" s="6" t="s">
        <v>255</v>
      </c>
      <c r="C154" s="6" t="s">
        <v>285</v>
      </c>
      <c r="D154" s="6" t="s">
        <v>176</v>
      </c>
      <c r="E154" s="6" t="s">
        <v>19</v>
      </c>
      <c r="F154" s="6" t="s">
        <v>20</v>
      </c>
      <c r="G154" s="6">
        <v>1</v>
      </c>
      <c r="H154" s="6" t="s">
        <v>21</v>
      </c>
      <c r="I154" s="6" t="s">
        <v>79</v>
      </c>
      <c r="J154" s="7" t="s">
        <v>286</v>
      </c>
      <c r="K154" s="7" t="s">
        <v>259</v>
      </c>
      <c r="L154" s="7" t="s">
        <v>260</v>
      </c>
      <c r="M154" s="3" t="str">
        <f t="shared" si="8"/>
        <v>长春汽车经济技术开发区第十中学初中语文教师</v>
      </c>
      <c r="N154" s="3">
        <f>VLOOKUP(M154,[1]未招聘!A:I,8,FALSE)</f>
        <v>1</v>
      </c>
      <c r="O154" s="3">
        <f t="shared" si="9"/>
        <v>0</v>
      </c>
      <c r="P154" s="3" t="str">
        <f>VLOOKUP(M154,[1]未招聘!A:I,9,FALSE)</f>
        <v>是</v>
      </c>
    </row>
    <row r="155" spans="1:16" ht="42.75">
      <c r="A155" s="6">
        <v>152</v>
      </c>
      <c r="B155" s="6" t="s">
        <v>255</v>
      </c>
      <c r="C155" s="6" t="s">
        <v>287</v>
      </c>
      <c r="D155" s="6" t="s">
        <v>201</v>
      </c>
      <c r="E155" s="6" t="s">
        <v>19</v>
      </c>
      <c r="F155" s="6" t="s">
        <v>20</v>
      </c>
      <c r="G155" s="6">
        <v>1</v>
      </c>
      <c r="H155" s="6" t="s">
        <v>21</v>
      </c>
      <c r="I155" s="6" t="s">
        <v>79</v>
      </c>
      <c r="J155" s="7" t="s">
        <v>284</v>
      </c>
      <c r="K155" s="7" t="s">
        <v>259</v>
      </c>
      <c r="L155" s="7" t="s">
        <v>260</v>
      </c>
      <c r="M155" s="3" t="str">
        <f t="shared" si="8"/>
        <v>长春汽车经济技术开发区第一中学初中历史教师</v>
      </c>
      <c r="N155" s="3">
        <f>VLOOKUP(M155,[1]未招聘!A:I,8,FALSE)</f>
        <v>1</v>
      </c>
      <c r="O155" s="3">
        <f t="shared" si="9"/>
        <v>0</v>
      </c>
      <c r="P155" s="3" t="str">
        <f>VLOOKUP(M155,[1]未招聘!A:I,9,FALSE)</f>
        <v>是</v>
      </c>
    </row>
    <row r="156" spans="1:16" ht="42.75">
      <c r="A156" s="6">
        <v>153</v>
      </c>
      <c r="B156" s="6" t="s">
        <v>255</v>
      </c>
      <c r="C156" s="6" t="s">
        <v>287</v>
      </c>
      <c r="D156" s="6" t="s">
        <v>222</v>
      </c>
      <c r="E156" s="6" t="s">
        <v>19</v>
      </c>
      <c r="F156" s="6" t="s">
        <v>20</v>
      </c>
      <c r="G156" s="6">
        <v>1</v>
      </c>
      <c r="H156" s="6" t="s">
        <v>21</v>
      </c>
      <c r="I156" s="6" t="s">
        <v>79</v>
      </c>
      <c r="J156" s="7" t="s">
        <v>288</v>
      </c>
      <c r="K156" s="7" t="s">
        <v>259</v>
      </c>
      <c r="L156" s="7" t="s">
        <v>260</v>
      </c>
      <c r="M156" s="3" t="str">
        <f t="shared" si="8"/>
        <v>长春汽车经济技术开发区第一中学初中道德与法治教师</v>
      </c>
      <c r="N156" s="3" t="e">
        <f>VLOOKUP(M156,[1]未招聘!A:I,8,FALSE)</f>
        <v>#N/A</v>
      </c>
      <c r="O156" s="3" t="e">
        <f t="shared" si="9"/>
        <v>#N/A</v>
      </c>
      <c r="P156" s="3" t="e">
        <f>VLOOKUP(M156,[1]未招聘!A:I,9,FALSE)</f>
        <v>#N/A</v>
      </c>
    </row>
    <row r="157" spans="1:16" ht="28.5">
      <c r="A157" s="6">
        <v>154</v>
      </c>
      <c r="B157" s="6" t="s">
        <v>289</v>
      </c>
      <c r="C157" s="6" t="s">
        <v>290</v>
      </c>
      <c r="D157" s="6" t="s">
        <v>176</v>
      </c>
      <c r="E157" s="6" t="s">
        <v>19</v>
      </c>
      <c r="F157" s="6" t="s">
        <v>20</v>
      </c>
      <c r="G157" s="6">
        <v>1</v>
      </c>
      <c r="H157" s="6" t="s">
        <v>21</v>
      </c>
      <c r="I157" s="6" t="s">
        <v>22</v>
      </c>
      <c r="J157" s="7" t="s">
        <v>291</v>
      </c>
      <c r="K157" s="7" t="s">
        <v>292</v>
      </c>
      <c r="L157" s="7" t="s">
        <v>68</v>
      </c>
      <c r="M157" s="3" t="str">
        <f t="shared" si="8"/>
        <v>长春新区北湖明达学校初中语文教师</v>
      </c>
      <c r="N157" s="3">
        <f>VLOOKUP(M157,[1]未招聘!A:I,8,FALSE)</f>
        <v>1</v>
      </c>
      <c r="O157" s="3">
        <f t="shared" si="9"/>
        <v>0</v>
      </c>
      <c r="P157" s="3" t="str">
        <f>VLOOKUP(M157,[1]未招聘!A:I,9,FALSE)</f>
        <v>是</v>
      </c>
    </row>
    <row r="158" spans="1:16" ht="28.5">
      <c r="A158" s="6">
        <v>155</v>
      </c>
      <c r="B158" s="6" t="s">
        <v>289</v>
      </c>
      <c r="C158" s="6" t="s">
        <v>290</v>
      </c>
      <c r="D158" s="6" t="s">
        <v>194</v>
      </c>
      <c r="E158" s="6" t="s">
        <v>19</v>
      </c>
      <c r="F158" s="6" t="s">
        <v>20</v>
      </c>
      <c r="G158" s="6">
        <v>1</v>
      </c>
      <c r="H158" s="6" t="s">
        <v>21</v>
      </c>
      <c r="I158" s="6" t="s">
        <v>22</v>
      </c>
      <c r="J158" s="7" t="s">
        <v>293</v>
      </c>
      <c r="K158" s="7" t="s">
        <v>292</v>
      </c>
      <c r="L158" s="7" t="s">
        <v>68</v>
      </c>
      <c r="M158" s="3" t="str">
        <f t="shared" si="8"/>
        <v>长春新区北湖明达学校初中英语教师</v>
      </c>
      <c r="N158" s="3">
        <f>VLOOKUP(M158,[1]未招聘!A:I,8,FALSE)</f>
        <v>1</v>
      </c>
      <c r="O158" s="3">
        <f t="shared" si="9"/>
        <v>0</v>
      </c>
      <c r="P158" s="3" t="str">
        <f>VLOOKUP(M158,[1]未招聘!A:I,9,FALSE)</f>
        <v>是</v>
      </c>
    </row>
    <row r="159" spans="1:16" ht="28.5">
      <c r="A159" s="6">
        <v>156</v>
      </c>
      <c r="B159" s="6" t="s">
        <v>289</v>
      </c>
      <c r="C159" s="6" t="s">
        <v>294</v>
      </c>
      <c r="D159" s="6" t="s">
        <v>158</v>
      </c>
      <c r="E159" s="6" t="s">
        <v>19</v>
      </c>
      <c r="F159" s="6" t="s">
        <v>20</v>
      </c>
      <c r="G159" s="6">
        <v>1</v>
      </c>
      <c r="H159" s="6" t="s">
        <v>21</v>
      </c>
      <c r="I159" s="6" t="s">
        <v>22</v>
      </c>
      <c r="J159" s="7" t="s">
        <v>295</v>
      </c>
      <c r="K159" s="7" t="s">
        <v>292</v>
      </c>
      <c r="L159" s="7" t="s">
        <v>68</v>
      </c>
      <c r="M159" s="3" t="str">
        <f t="shared" si="8"/>
        <v>长春新区北湖英才学校学校小学数学教师</v>
      </c>
      <c r="N159" s="3">
        <f>VLOOKUP(M159,[1]未招聘!A:I,8,FALSE)</f>
        <v>1</v>
      </c>
      <c r="O159" s="3">
        <f t="shared" si="9"/>
        <v>0</v>
      </c>
      <c r="P159" s="3" t="str">
        <f>VLOOKUP(M159,[1]未招聘!A:I,9,FALSE)</f>
        <v>是</v>
      </c>
    </row>
    <row r="160" spans="1:16" ht="28.5">
      <c r="A160" s="6">
        <v>157</v>
      </c>
      <c r="B160" s="6" t="s">
        <v>289</v>
      </c>
      <c r="C160" s="6" t="s">
        <v>296</v>
      </c>
      <c r="D160" s="6" t="s">
        <v>182</v>
      </c>
      <c r="E160" s="6" t="s">
        <v>19</v>
      </c>
      <c r="F160" s="6" t="s">
        <v>20</v>
      </c>
      <c r="G160" s="6">
        <v>1</v>
      </c>
      <c r="H160" s="6" t="s">
        <v>21</v>
      </c>
      <c r="I160" s="6" t="s">
        <v>22</v>
      </c>
      <c r="J160" s="7" t="s">
        <v>297</v>
      </c>
      <c r="K160" s="7" t="s">
        <v>292</v>
      </c>
      <c r="L160" s="7" t="s">
        <v>68</v>
      </c>
      <c r="M160" s="3" t="str">
        <f t="shared" si="8"/>
        <v>长春高新技术产业开发区慧谷学校初中地理教师</v>
      </c>
      <c r="N160" s="3">
        <f>VLOOKUP(M160,[1]未招聘!A:I,8,FALSE)</f>
        <v>1</v>
      </c>
      <c r="O160" s="3">
        <f t="shared" si="9"/>
        <v>0</v>
      </c>
      <c r="P160" s="3" t="str">
        <f>VLOOKUP(M160,[1]未招聘!A:I,9,FALSE)</f>
        <v>是</v>
      </c>
    </row>
    <row r="161" spans="1:16" ht="28.5">
      <c r="A161" s="6">
        <v>158</v>
      </c>
      <c r="B161" s="6" t="s">
        <v>289</v>
      </c>
      <c r="C161" s="6" t="s">
        <v>296</v>
      </c>
      <c r="D161" s="6" t="s">
        <v>162</v>
      </c>
      <c r="E161" s="6" t="s">
        <v>19</v>
      </c>
      <c r="F161" s="6" t="s">
        <v>20</v>
      </c>
      <c r="G161" s="6">
        <v>1</v>
      </c>
      <c r="H161" s="6" t="s">
        <v>21</v>
      </c>
      <c r="I161" s="6" t="s">
        <v>22</v>
      </c>
      <c r="J161" s="7" t="s">
        <v>298</v>
      </c>
      <c r="K161" s="7" t="s">
        <v>292</v>
      </c>
      <c r="L161" s="7" t="s">
        <v>68</v>
      </c>
      <c r="M161" s="3" t="str">
        <f t="shared" si="8"/>
        <v>长春高新技术产业开发区慧谷学校小学语文教师</v>
      </c>
      <c r="N161" s="3">
        <f>VLOOKUP(M161,[1]未招聘!A:I,8,FALSE)</f>
        <v>1</v>
      </c>
      <c r="O161" s="3">
        <f t="shared" si="9"/>
        <v>0</v>
      </c>
      <c r="P161" s="3" t="str">
        <f>VLOOKUP(M161,[1]未招聘!A:I,9,FALSE)</f>
        <v>是</v>
      </c>
    </row>
    <row r="162" spans="1:16" ht="28.5">
      <c r="A162" s="6">
        <v>159</v>
      </c>
      <c r="B162" s="6" t="s">
        <v>289</v>
      </c>
      <c r="C162" s="6" t="s">
        <v>299</v>
      </c>
      <c r="D162" s="6" t="s">
        <v>176</v>
      </c>
      <c r="E162" s="6" t="s">
        <v>19</v>
      </c>
      <c r="F162" s="6" t="s">
        <v>20</v>
      </c>
      <c r="G162" s="6">
        <v>1</v>
      </c>
      <c r="H162" s="6" t="s">
        <v>21</v>
      </c>
      <c r="I162" s="6" t="s">
        <v>22</v>
      </c>
      <c r="J162" s="7" t="s">
        <v>300</v>
      </c>
      <c r="K162" s="7" t="s">
        <v>292</v>
      </c>
      <c r="L162" s="7" t="s">
        <v>68</v>
      </c>
      <c r="M162" s="3" t="str">
        <f t="shared" si="8"/>
        <v>长春高新技术产业开发区慧仁学校初中语文教师</v>
      </c>
      <c r="N162" s="3">
        <f>VLOOKUP(M162,[1]未招聘!A:I,8,FALSE)</f>
        <v>1</v>
      </c>
      <c r="O162" s="3">
        <f t="shared" si="9"/>
        <v>0</v>
      </c>
      <c r="P162" s="3" t="str">
        <f>VLOOKUP(M162,[1]未招聘!A:I,9,FALSE)</f>
        <v>是</v>
      </c>
    </row>
    <row r="163" spans="1:16" ht="28.5">
      <c r="A163" s="6">
        <v>160</v>
      </c>
      <c r="B163" s="6" t="s">
        <v>289</v>
      </c>
      <c r="C163" s="6" t="s">
        <v>299</v>
      </c>
      <c r="D163" s="6" t="s">
        <v>162</v>
      </c>
      <c r="E163" s="6" t="s">
        <v>19</v>
      </c>
      <c r="F163" s="6" t="s">
        <v>20</v>
      </c>
      <c r="G163" s="6">
        <v>1</v>
      </c>
      <c r="H163" s="6" t="s">
        <v>21</v>
      </c>
      <c r="I163" s="6" t="s">
        <v>22</v>
      </c>
      <c r="J163" s="7" t="s">
        <v>300</v>
      </c>
      <c r="K163" s="7" t="s">
        <v>292</v>
      </c>
      <c r="L163" s="7" t="s">
        <v>68</v>
      </c>
      <c r="M163" s="3" t="str">
        <f t="shared" si="8"/>
        <v>长春高新技术产业开发区慧仁学校小学语文教师</v>
      </c>
      <c r="N163" s="3">
        <f>VLOOKUP(M163,[1]未招聘!A:I,8,FALSE)</f>
        <v>1</v>
      </c>
      <c r="O163" s="3">
        <f t="shared" si="9"/>
        <v>0</v>
      </c>
      <c r="P163" s="3" t="str">
        <f>VLOOKUP(M163,[1]未招聘!A:I,9,FALSE)</f>
        <v>是</v>
      </c>
    </row>
    <row r="164" spans="1:16" ht="28.5">
      <c r="A164" s="6">
        <v>161</v>
      </c>
      <c r="B164" s="6" t="s">
        <v>289</v>
      </c>
      <c r="C164" s="6" t="s">
        <v>299</v>
      </c>
      <c r="D164" s="6" t="s">
        <v>158</v>
      </c>
      <c r="E164" s="6" t="s">
        <v>19</v>
      </c>
      <c r="F164" s="6" t="s">
        <v>20</v>
      </c>
      <c r="G164" s="6">
        <v>1</v>
      </c>
      <c r="H164" s="6" t="s">
        <v>21</v>
      </c>
      <c r="I164" s="6" t="s">
        <v>22</v>
      </c>
      <c r="J164" s="7" t="s">
        <v>301</v>
      </c>
      <c r="K164" s="7" t="s">
        <v>292</v>
      </c>
      <c r="L164" s="7" t="s">
        <v>68</v>
      </c>
      <c r="M164" s="3" t="str">
        <f t="shared" si="8"/>
        <v>长春高新技术产业开发区慧仁学校小学数学教师</v>
      </c>
      <c r="N164" s="3">
        <f>VLOOKUP(M164,[1]未招聘!A:I,8,FALSE)</f>
        <v>1</v>
      </c>
      <c r="O164" s="3">
        <f t="shared" si="9"/>
        <v>0</v>
      </c>
      <c r="P164" s="3" t="str">
        <f>VLOOKUP(M164,[1]未招聘!A:I,9,FALSE)</f>
        <v>是</v>
      </c>
    </row>
    <row r="165" spans="1:16" ht="28.5">
      <c r="A165" s="6">
        <v>162</v>
      </c>
      <c r="B165" s="6" t="s">
        <v>289</v>
      </c>
      <c r="C165" s="6" t="s">
        <v>302</v>
      </c>
      <c r="D165" s="6" t="s">
        <v>222</v>
      </c>
      <c r="E165" s="6" t="s">
        <v>19</v>
      </c>
      <c r="F165" s="6" t="s">
        <v>20</v>
      </c>
      <c r="G165" s="6">
        <v>1</v>
      </c>
      <c r="H165" s="6" t="s">
        <v>21</v>
      </c>
      <c r="I165" s="6" t="s">
        <v>22</v>
      </c>
      <c r="J165" s="7" t="s">
        <v>303</v>
      </c>
      <c r="K165" s="7" t="s">
        <v>292</v>
      </c>
      <c r="L165" s="7" t="s">
        <v>68</v>
      </c>
      <c r="M165" s="3" t="str">
        <f t="shared" si="8"/>
        <v>长春高新技术产业开发区尚德学校初中道德与法治教师</v>
      </c>
      <c r="N165" s="3">
        <f>VLOOKUP(M165,[1]未招聘!A:I,8,FALSE)</f>
        <v>1</v>
      </c>
      <c r="O165" s="3">
        <f t="shared" si="9"/>
        <v>0</v>
      </c>
      <c r="P165" s="3" t="str">
        <f>VLOOKUP(M165,[1]未招聘!A:I,9,FALSE)</f>
        <v>是</v>
      </c>
    </row>
    <row r="166" spans="1:16" ht="28.5">
      <c r="A166" s="6">
        <v>163</v>
      </c>
      <c r="B166" s="6" t="s">
        <v>289</v>
      </c>
      <c r="C166" s="6" t="s">
        <v>302</v>
      </c>
      <c r="D166" s="6" t="s">
        <v>176</v>
      </c>
      <c r="E166" s="6" t="s">
        <v>19</v>
      </c>
      <c r="F166" s="6" t="s">
        <v>20</v>
      </c>
      <c r="G166" s="6">
        <v>1</v>
      </c>
      <c r="H166" s="6" t="s">
        <v>21</v>
      </c>
      <c r="I166" s="6" t="s">
        <v>22</v>
      </c>
      <c r="J166" s="7" t="s">
        <v>291</v>
      </c>
      <c r="K166" s="7" t="s">
        <v>292</v>
      </c>
      <c r="L166" s="7" t="s">
        <v>68</v>
      </c>
      <c r="M166" s="3" t="str">
        <f t="shared" si="8"/>
        <v>长春高新技术产业开发区尚德学校初中语文教师</v>
      </c>
      <c r="N166" s="3">
        <f>VLOOKUP(M166,[1]未招聘!A:I,8,FALSE)</f>
        <v>1</v>
      </c>
      <c r="O166" s="3">
        <f t="shared" si="9"/>
        <v>0</v>
      </c>
      <c r="P166" s="3" t="str">
        <f>VLOOKUP(M166,[1]未招聘!A:I,9,FALSE)</f>
        <v>是</v>
      </c>
    </row>
    <row r="167" spans="1:16" ht="28.5">
      <c r="A167" s="6">
        <v>164</v>
      </c>
      <c r="B167" s="6" t="s">
        <v>289</v>
      </c>
      <c r="C167" s="6" t="s">
        <v>304</v>
      </c>
      <c r="D167" s="6" t="s">
        <v>176</v>
      </c>
      <c r="E167" s="6" t="s">
        <v>19</v>
      </c>
      <c r="F167" s="6" t="s">
        <v>20</v>
      </c>
      <c r="G167" s="6">
        <v>1</v>
      </c>
      <c r="H167" s="6" t="s">
        <v>21</v>
      </c>
      <c r="I167" s="6" t="s">
        <v>22</v>
      </c>
      <c r="J167" s="7" t="s">
        <v>291</v>
      </c>
      <c r="K167" s="7" t="s">
        <v>292</v>
      </c>
      <c r="L167" s="7" t="s">
        <v>68</v>
      </c>
      <c r="M167" s="3" t="str">
        <f t="shared" si="8"/>
        <v>长春高新第一实验学校初中语文教师</v>
      </c>
      <c r="N167" s="3">
        <f>VLOOKUP(M167,[1]未招聘!A:I,8,FALSE)</f>
        <v>1</v>
      </c>
      <c r="O167" s="3">
        <f t="shared" si="9"/>
        <v>0</v>
      </c>
      <c r="P167" s="3" t="str">
        <f>VLOOKUP(M167,[1]未招聘!A:I,9,FALSE)</f>
        <v>是</v>
      </c>
    </row>
    <row r="168" spans="1:16" ht="28.5">
      <c r="A168" s="6">
        <v>165</v>
      </c>
      <c r="B168" s="6" t="s">
        <v>289</v>
      </c>
      <c r="C168" s="6" t="s">
        <v>304</v>
      </c>
      <c r="D168" s="6" t="s">
        <v>162</v>
      </c>
      <c r="E168" s="6" t="s">
        <v>19</v>
      </c>
      <c r="F168" s="6" t="s">
        <v>20</v>
      </c>
      <c r="G168" s="6">
        <v>1</v>
      </c>
      <c r="H168" s="6" t="s">
        <v>21</v>
      </c>
      <c r="I168" s="6" t="s">
        <v>22</v>
      </c>
      <c r="J168" s="7" t="s">
        <v>298</v>
      </c>
      <c r="K168" s="7" t="s">
        <v>292</v>
      </c>
      <c r="L168" s="7" t="s">
        <v>68</v>
      </c>
      <c r="M168" s="3" t="str">
        <f t="shared" si="8"/>
        <v>长春高新第一实验学校小学语文教师</v>
      </c>
      <c r="N168" s="3">
        <f>VLOOKUP(M168,[1]未招聘!A:I,8,FALSE)</f>
        <v>1</v>
      </c>
      <c r="O168" s="3">
        <f t="shared" si="9"/>
        <v>0</v>
      </c>
      <c r="P168" s="3" t="str">
        <f>VLOOKUP(M168,[1]未招聘!A:I,9,FALSE)</f>
        <v>是</v>
      </c>
    </row>
    <row r="169" spans="1:16" ht="28.5">
      <c r="A169" s="6">
        <v>166</v>
      </c>
      <c r="B169" s="6" t="s">
        <v>289</v>
      </c>
      <c r="C169" s="6" t="s">
        <v>305</v>
      </c>
      <c r="D169" s="6" t="s">
        <v>194</v>
      </c>
      <c r="E169" s="6" t="s">
        <v>19</v>
      </c>
      <c r="F169" s="6" t="s">
        <v>20</v>
      </c>
      <c r="G169" s="6">
        <v>1</v>
      </c>
      <c r="H169" s="6" t="s">
        <v>21</v>
      </c>
      <c r="I169" s="6" t="s">
        <v>22</v>
      </c>
      <c r="J169" s="7" t="s">
        <v>293</v>
      </c>
      <c r="K169" s="7" t="s">
        <v>292</v>
      </c>
      <c r="L169" s="7" t="s">
        <v>68</v>
      </c>
      <c r="M169" s="3" t="str">
        <f t="shared" si="8"/>
        <v>长春高新第二实验学校初中英语教师</v>
      </c>
      <c r="N169" s="3">
        <f>VLOOKUP(M169,[1]未招聘!A:I,8,FALSE)</f>
        <v>1</v>
      </c>
      <c r="O169" s="3">
        <f t="shared" si="9"/>
        <v>0</v>
      </c>
      <c r="P169" s="3" t="str">
        <f>VLOOKUP(M169,[1]未招聘!A:I,9,FALSE)</f>
        <v>是</v>
      </c>
    </row>
    <row r="170" spans="1:16" ht="28.5">
      <c r="A170" s="6">
        <v>167</v>
      </c>
      <c r="B170" s="6" t="s">
        <v>289</v>
      </c>
      <c r="C170" s="6" t="s">
        <v>306</v>
      </c>
      <c r="D170" s="6" t="s">
        <v>176</v>
      </c>
      <c r="E170" s="6" t="s">
        <v>19</v>
      </c>
      <c r="F170" s="6" t="s">
        <v>20</v>
      </c>
      <c r="G170" s="6">
        <v>1</v>
      </c>
      <c r="H170" s="6" t="s">
        <v>21</v>
      </c>
      <c r="I170" s="6" t="s">
        <v>22</v>
      </c>
      <c r="J170" s="7" t="s">
        <v>291</v>
      </c>
      <c r="K170" s="7" t="s">
        <v>292</v>
      </c>
      <c r="L170" s="7" t="s">
        <v>68</v>
      </c>
      <c r="M170" s="3" t="str">
        <f t="shared" si="8"/>
        <v>长春高新兴华学校初中语文教师</v>
      </c>
      <c r="N170" s="3">
        <f>VLOOKUP(M170,[1]未招聘!A:I,8,FALSE)</f>
        <v>1</v>
      </c>
      <c r="O170" s="3">
        <f t="shared" si="9"/>
        <v>0</v>
      </c>
      <c r="P170" s="3" t="str">
        <f>VLOOKUP(M170,[1]未招聘!A:I,9,FALSE)</f>
        <v>是</v>
      </c>
    </row>
    <row r="171" spans="1:16" ht="28.5">
      <c r="A171" s="6">
        <v>168</v>
      </c>
      <c r="B171" s="6" t="s">
        <v>289</v>
      </c>
      <c r="C171" s="6" t="s">
        <v>306</v>
      </c>
      <c r="D171" s="6" t="s">
        <v>192</v>
      </c>
      <c r="E171" s="6" t="s">
        <v>19</v>
      </c>
      <c r="F171" s="6" t="s">
        <v>20</v>
      </c>
      <c r="G171" s="6">
        <v>1</v>
      </c>
      <c r="H171" s="6" t="s">
        <v>21</v>
      </c>
      <c r="I171" s="6" t="s">
        <v>22</v>
      </c>
      <c r="J171" s="7" t="s">
        <v>301</v>
      </c>
      <c r="K171" s="7" t="s">
        <v>292</v>
      </c>
      <c r="L171" s="7" t="s">
        <v>68</v>
      </c>
      <c r="M171" s="3" t="str">
        <f t="shared" si="8"/>
        <v>长春高新兴华学校初中数学教师</v>
      </c>
      <c r="N171" s="3">
        <f>VLOOKUP(M171,[1]未招聘!A:I,8,FALSE)</f>
        <v>1</v>
      </c>
      <c r="O171" s="3">
        <f t="shared" si="9"/>
        <v>0</v>
      </c>
      <c r="P171" s="3" t="str">
        <f>VLOOKUP(M171,[1]未招聘!A:I,9,FALSE)</f>
        <v>是</v>
      </c>
    </row>
    <row r="172" spans="1:16" ht="42.75">
      <c r="A172" s="6">
        <v>169</v>
      </c>
      <c r="B172" s="6" t="s">
        <v>307</v>
      </c>
      <c r="C172" s="6" t="s">
        <v>308</v>
      </c>
      <c r="D172" s="6" t="s">
        <v>98</v>
      </c>
      <c r="E172" s="6" t="s">
        <v>19</v>
      </c>
      <c r="F172" s="6" t="s">
        <v>20</v>
      </c>
      <c r="G172" s="6">
        <v>1</v>
      </c>
      <c r="H172" s="6" t="s">
        <v>21</v>
      </c>
      <c r="I172" s="6" t="s">
        <v>79</v>
      </c>
      <c r="J172" s="7" t="s">
        <v>288</v>
      </c>
      <c r="K172" s="7" t="s">
        <v>309</v>
      </c>
      <c r="L172" s="7" t="s">
        <v>68</v>
      </c>
      <c r="M172" s="3" t="str">
        <f t="shared" si="8"/>
        <v>九台区第一中学高中政治教师</v>
      </c>
      <c r="N172" s="3">
        <f>VLOOKUP(M172,[1]未招聘!A:I,8,FALSE)</f>
        <v>1</v>
      </c>
      <c r="O172" s="3">
        <f t="shared" si="9"/>
        <v>0</v>
      </c>
      <c r="P172" s="3" t="str">
        <f>VLOOKUP(M172,[1]未招聘!A:I,9,FALSE)</f>
        <v>是</v>
      </c>
    </row>
    <row r="173" spans="1:16" ht="28.5">
      <c r="A173" s="6">
        <v>170</v>
      </c>
      <c r="B173" s="6" t="s">
        <v>307</v>
      </c>
      <c r="C173" s="6" t="s">
        <v>308</v>
      </c>
      <c r="D173" s="6" t="s">
        <v>310</v>
      </c>
      <c r="E173" s="6" t="s">
        <v>19</v>
      </c>
      <c r="F173" s="6" t="s">
        <v>20</v>
      </c>
      <c r="G173" s="6">
        <v>1</v>
      </c>
      <c r="H173" s="6" t="s">
        <v>21</v>
      </c>
      <c r="I173" s="6" t="s">
        <v>79</v>
      </c>
      <c r="J173" s="7" t="s">
        <v>190</v>
      </c>
      <c r="K173" s="7" t="s">
        <v>309</v>
      </c>
      <c r="L173" s="7" t="s">
        <v>68</v>
      </c>
      <c r="M173" s="3" t="str">
        <f t="shared" si="8"/>
        <v>九台区第一中学高中语文教师</v>
      </c>
      <c r="N173" s="3">
        <f>VLOOKUP(M173,[1]未招聘!A:I,8,FALSE)</f>
        <v>1</v>
      </c>
      <c r="O173" s="3">
        <f t="shared" si="9"/>
        <v>0</v>
      </c>
      <c r="P173" s="3" t="str">
        <f>VLOOKUP(M173,[1]未招聘!A:I,9,FALSE)</f>
        <v>是</v>
      </c>
    </row>
    <row r="174" spans="1:16" ht="28.5">
      <c r="A174" s="6">
        <v>171</v>
      </c>
      <c r="B174" s="6" t="s">
        <v>307</v>
      </c>
      <c r="C174" s="6" t="s">
        <v>311</v>
      </c>
      <c r="D174" s="6" t="s">
        <v>86</v>
      </c>
      <c r="E174" s="6" t="s">
        <v>19</v>
      </c>
      <c r="F174" s="6" t="s">
        <v>20</v>
      </c>
      <c r="G174" s="6">
        <v>2</v>
      </c>
      <c r="H174" s="6" t="s">
        <v>21</v>
      </c>
      <c r="I174" s="6" t="s">
        <v>79</v>
      </c>
      <c r="J174" s="7" t="s">
        <v>202</v>
      </c>
      <c r="K174" s="7" t="s">
        <v>309</v>
      </c>
      <c r="L174" s="7" t="s">
        <v>68</v>
      </c>
      <c r="M174" s="3" t="str">
        <f t="shared" si="8"/>
        <v>九台区实验高中高中地理教师</v>
      </c>
      <c r="N174" s="3">
        <f>VLOOKUP(M174,[1]未招聘!A:I,8,FALSE)</f>
        <v>2</v>
      </c>
      <c r="O174" s="3">
        <f t="shared" si="9"/>
        <v>0</v>
      </c>
      <c r="P174" s="3" t="str">
        <f>VLOOKUP(M174,[1]未招聘!A:I,9,FALSE)</f>
        <v>是</v>
      </c>
    </row>
    <row r="175" spans="1:16" ht="28.5">
      <c r="A175" s="6">
        <v>172</v>
      </c>
      <c r="B175" s="6" t="s">
        <v>307</v>
      </c>
      <c r="C175" s="6" t="s">
        <v>311</v>
      </c>
      <c r="D175" s="6" t="s">
        <v>89</v>
      </c>
      <c r="E175" s="6" t="s">
        <v>19</v>
      </c>
      <c r="F175" s="6" t="s">
        <v>20</v>
      </c>
      <c r="G175" s="6">
        <v>1</v>
      </c>
      <c r="H175" s="6" t="s">
        <v>21</v>
      </c>
      <c r="I175" s="6" t="s">
        <v>79</v>
      </c>
      <c r="J175" s="7" t="s">
        <v>250</v>
      </c>
      <c r="K175" s="7" t="s">
        <v>309</v>
      </c>
      <c r="L175" s="7" t="s">
        <v>68</v>
      </c>
      <c r="M175" s="3" t="str">
        <f t="shared" si="8"/>
        <v>九台区实验高中高中历史教师</v>
      </c>
      <c r="N175" s="3">
        <f>VLOOKUP(M175,[1]未招聘!A:I,8,FALSE)</f>
        <v>1</v>
      </c>
      <c r="O175" s="3">
        <f t="shared" si="9"/>
        <v>0</v>
      </c>
      <c r="P175" s="3" t="str">
        <f>VLOOKUP(M175,[1]未招聘!A:I,9,FALSE)</f>
        <v>是</v>
      </c>
    </row>
    <row r="176" spans="1:16" ht="28.5">
      <c r="A176" s="6">
        <v>173</v>
      </c>
      <c r="B176" s="6" t="s">
        <v>307</v>
      </c>
      <c r="C176" s="6" t="s">
        <v>312</v>
      </c>
      <c r="D176" s="6" t="s">
        <v>86</v>
      </c>
      <c r="E176" s="6" t="s">
        <v>19</v>
      </c>
      <c r="F176" s="6" t="s">
        <v>20</v>
      </c>
      <c r="G176" s="6">
        <v>1</v>
      </c>
      <c r="H176" s="6" t="s">
        <v>21</v>
      </c>
      <c r="I176" s="6" t="s">
        <v>79</v>
      </c>
      <c r="J176" s="7" t="s">
        <v>202</v>
      </c>
      <c r="K176" s="7" t="s">
        <v>309</v>
      </c>
      <c r="L176" s="7" t="s">
        <v>68</v>
      </c>
      <c r="M176" s="3" t="str">
        <f t="shared" si="8"/>
        <v>九台区营城第一高级中学高中地理教师</v>
      </c>
      <c r="N176" s="3">
        <f>VLOOKUP(M176,[1]未招聘!A:I,8,FALSE)</f>
        <v>1</v>
      </c>
      <c r="O176" s="3">
        <f t="shared" si="9"/>
        <v>0</v>
      </c>
      <c r="P176" s="3" t="str">
        <f>VLOOKUP(M176,[1]未招聘!A:I,9,FALSE)</f>
        <v>是</v>
      </c>
    </row>
    <row r="177" spans="1:16" ht="28.5">
      <c r="A177" s="6">
        <v>174</v>
      </c>
      <c r="B177" s="6" t="s">
        <v>307</v>
      </c>
      <c r="C177" s="6" t="s">
        <v>312</v>
      </c>
      <c r="D177" s="6" t="s">
        <v>122</v>
      </c>
      <c r="E177" s="6" t="s">
        <v>19</v>
      </c>
      <c r="F177" s="6" t="s">
        <v>20</v>
      </c>
      <c r="G177" s="6">
        <v>1</v>
      </c>
      <c r="H177" s="6" t="s">
        <v>21</v>
      </c>
      <c r="I177" s="6" t="s">
        <v>79</v>
      </c>
      <c r="J177" s="7" t="s">
        <v>120</v>
      </c>
      <c r="K177" s="7" t="s">
        <v>309</v>
      </c>
      <c r="L177" s="7" t="s">
        <v>68</v>
      </c>
      <c r="M177" s="3" t="str">
        <f t="shared" si="8"/>
        <v>九台区营城第一高级中学高中信息技术教师</v>
      </c>
      <c r="N177" s="3">
        <f>VLOOKUP(M177,[1]未招聘!A:I,8,FALSE)</f>
        <v>1</v>
      </c>
      <c r="O177" s="3">
        <f t="shared" si="9"/>
        <v>0</v>
      </c>
      <c r="P177" s="3" t="str">
        <f>VLOOKUP(M177,[1]未招聘!A:I,9,FALSE)</f>
        <v>是</v>
      </c>
    </row>
    <row r="178" spans="1:16" ht="28.5">
      <c r="A178" s="6">
        <v>175</v>
      </c>
      <c r="B178" s="6" t="s">
        <v>307</v>
      </c>
      <c r="C178" s="6" t="s">
        <v>312</v>
      </c>
      <c r="D178" s="6" t="s">
        <v>100</v>
      </c>
      <c r="E178" s="6" t="s">
        <v>19</v>
      </c>
      <c r="F178" s="6" t="s">
        <v>20</v>
      </c>
      <c r="G178" s="6">
        <v>1</v>
      </c>
      <c r="H178" s="6" t="s">
        <v>21</v>
      </c>
      <c r="I178" s="6" t="s">
        <v>79</v>
      </c>
      <c r="J178" s="7" t="s">
        <v>112</v>
      </c>
      <c r="K178" s="7" t="s">
        <v>309</v>
      </c>
      <c r="L178" s="7" t="s">
        <v>68</v>
      </c>
      <c r="M178" s="3" t="str">
        <f t="shared" si="8"/>
        <v>九台区营城第一高级中学高中生物教师</v>
      </c>
      <c r="N178" s="3">
        <f>VLOOKUP(M178,[1]未招聘!A:I,8,FALSE)</f>
        <v>1</v>
      </c>
      <c r="O178" s="3">
        <f t="shared" si="9"/>
        <v>0</v>
      </c>
      <c r="P178" s="3" t="str">
        <f>VLOOKUP(M178,[1]未招聘!A:I,9,FALSE)</f>
        <v>是</v>
      </c>
    </row>
    <row r="179" spans="1:16" ht="28.5">
      <c r="A179" s="6">
        <v>176</v>
      </c>
      <c r="B179" s="6" t="s">
        <v>307</v>
      </c>
      <c r="C179" s="6" t="s">
        <v>313</v>
      </c>
      <c r="D179" s="6" t="s">
        <v>100</v>
      </c>
      <c r="E179" s="6" t="s">
        <v>19</v>
      </c>
      <c r="F179" s="6" t="s">
        <v>20</v>
      </c>
      <c r="G179" s="6">
        <v>2</v>
      </c>
      <c r="H179" s="6" t="s">
        <v>21</v>
      </c>
      <c r="I179" s="6" t="s">
        <v>79</v>
      </c>
      <c r="J179" s="7" t="s">
        <v>112</v>
      </c>
      <c r="K179" s="7" t="s">
        <v>309</v>
      </c>
      <c r="L179" s="7" t="s">
        <v>68</v>
      </c>
      <c r="M179" s="3" t="str">
        <f t="shared" si="8"/>
        <v>九台区师范高级中学高中生物教师</v>
      </c>
      <c r="N179" s="3">
        <f>VLOOKUP(M179,[1]未招聘!A:I,8,FALSE)</f>
        <v>2</v>
      </c>
      <c r="O179" s="3">
        <f t="shared" si="9"/>
        <v>0</v>
      </c>
      <c r="P179" s="3" t="str">
        <f>VLOOKUP(M179,[1]未招聘!A:I,9,FALSE)</f>
        <v>是</v>
      </c>
    </row>
    <row r="180" spans="1:16" ht="42.75">
      <c r="A180" s="6">
        <v>177</v>
      </c>
      <c r="B180" s="6" t="s">
        <v>307</v>
      </c>
      <c r="C180" s="6" t="s">
        <v>313</v>
      </c>
      <c r="D180" s="6" t="s">
        <v>98</v>
      </c>
      <c r="E180" s="6" t="s">
        <v>19</v>
      </c>
      <c r="F180" s="6" t="s">
        <v>20</v>
      </c>
      <c r="G180" s="6">
        <v>1</v>
      </c>
      <c r="H180" s="6" t="s">
        <v>21</v>
      </c>
      <c r="I180" s="6" t="s">
        <v>79</v>
      </c>
      <c r="J180" s="7" t="s">
        <v>288</v>
      </c>
      <c r="K180" s="7" t="s">
        <v>309</v>
      </c>
      <c r="L180" s="7" t="s">
        <v>68</v>
      </c>
      <c r="M180" s="3" t="str">
        <f t="shared" si="8"/>
        <v>九台区师范高级中学高中政治教师</v>
      </c>
      <c r="N180" s="3">
        <f>VLOOKUP(M180,[1]未招聘!A:I,8,FALSE)</f>
        <v>1</v>
      </c>
      <c r="O180" s="3">
        <f t="shared" si="9"/>
        <v>0</v>
      </c>
      <c r="P180" s="3" t="str">
        <f>VLOOKUP(M180,[1]未招聘!A:I,9,FALSE)</f>
        <v>是</v>
      </c>
    </row>
    <row r="181" spans="1:16" ht="28.5">
      <c r="A181" s="6">
        <v>178</v>
      </c>
      <c r="B181" s="6" t="s">
        <v>307</v>
      </c>
      <c r="C181" s="6" t="s">
        <v>314</v>
      </c>
      <c r="D181" s="6" t="s">
        <v>310</v>
      </c>
      <c r="E181" s="6" t="s">
        <v>19</v>
      </c>
      <c r="F181" s="6" t="s">
        <v>20</v>
      </c>
      <c r="G181" s="6">
        <v>1</v>
      </c>
      <c r="H181" s="6" t="s">
        <v>21</v>
      </c>
      <c r="I181" s="6" t="s">
        <v>79</v>
      </c>
      <c r="J181" s="7" t="s">
        <v>190</v>
      </c>
      <c r="K181" s="7" t="s">
        <v>309</v>
      </c>
      <c r="L181" s="7" t="s">
        <v>68</v>
      </c>
      <c r="M181" s="3" t="str">
        <f t="shared" si="8"/>
        <v>九台区第四中学高中语文教师</v>
      </c>
      <c r="N181" s="3">
        <f>VLOOKUP(M181,[1]未招聘!A:I,8,FALSE)</f>
        <v>1</v>
      </c>
      <c r="O181" s="3">
        <f t="shared" si="9"/>
        <v>0</v>
      </c>
      <c r="P181" s="3" t="str">
        <f>VLOOKUP(M181,[1]未招聘!A:I,9,FALSE)</f>
        <v>是</v>
      </c>
    </row>
    <row r="182" spans="1:16" ht="28.5">
      <c r="A182" s="6">
        <v>179</v>
      </c>
      <c r="B182" s="6" t="s">
        <v>307</v>
      </c>
      <c r="C182" s="6" t="s">
        <v>314</v>
      </c>
      <c r="D182" s="6" t="s">
        <v>100</v>
      </c>
      <c r="E182" s="6" t="s">
        <v>19</v>
      </c>
      <c r="F182" s="6" t="s">
        <v>20</v>
      </c>
      <c r="G182" s="6">
        <v>1</v>
      </c>
      <c r="H182" s="6" t="s">
        <v>21</v>
      </c>
      <c r="I182" s="6" t="s">
        <v>79</v>
      </c>
      <c r="J182" s="7" t="s">
        <v>112</v>
      </c>
      <c r="K182" s="7" t="s">
        <v>309</v>
      </c>
      <c r="L182" s="7" t="s">
        <v>68</v>
      </c>
      <c r="M182" s="3" t="str">
        <f t="shared" si="8"/>
        <v>九台区第四中学高中生物教师</v>
      </c>
      <c r="N182" s="3">
        <f>VLOOKUP(M182,[1]未招聘!A:I,8,FALSE)</f>
        <v>1</v>
      </c>
      <c r="O182" s="3">
        <f t="shared" si="9"/>
        <v>0</v>
      </c>
      <c r="P182" s="3" t="str">
        <f>VLOOKUP(M182,[1]未招聘!A:I,9,FALSE)</f>
        <v>是</v>
      </c>
    </row>
    <row r="183" spans="1:16" ht="28.5">
      <c r="A183" s="6">
        <v>180</v>
      </c>
      <c r="B183" s="6" t="s">
        <v>307</v>
      </c>
      <c r="C183" s="6" t="s">
        <v>315</v>
      </c>
      <c r="D183" s="6" t="s">
        <v>310</v>
      </c>
      <c r="E183" s="6" t="s">
        <v>19</v>
      </c>
      <c r="F183" s="6" t="s">
        <v>20</v>
      </c>
      <c r="G183" s="6">
        <v>1</v>
      </c>
      <c r="H183" s="6" t="s">
        <v>21</v>
      </c>
      <c r="I183" s="6" t="s">
        <v>79</v>
      </c>
      <c r="J183" s="7" t="s">
        <v>190</v>
      </c>
      <c r="K183" s="7" t="s">
        <v>309</v>
      </c>
      <c r="L183" s="7" t="s">
        <v>68</v>
      </c>
      <c r="M183" s="3" t="str">
        <f t="shared" si="8"/>
        <v>九台区职业技术教育中心高中语文教师</v>
      </c>
      <c r="N183" s="3">
        <f>VLOOKUP(M183,[1]未招聘!A:I,8,FALSE)</f>
        <v>1</v>
      </c>
      <c r="O183" s="3">
        <f t="shared" si="9"/>
        <v>0</v>
      </c>
      <c r="P183" s="3" t="str">
        <f>VLOOKUP(M183,[1]未招聘!A:I,9,FALSE)</f>
        <v>是</v>
      </c>
    </row>
    <row r="184" spans="1:16" ht="28.5">
      <c r="A184" s="6">
        <v>181</v>
      </c>
      <c r="B184" s="6" t="s">
        <v>307</v>
      </c>
      <c r="C184" s="6" t="s">
        <v>315</v>
      </c>
      <c r="D184" s="6" t="s">
        <v>122</v>
      </c>
      <c r="E184" s="6" t="s">
        <v>19</v>
      </c>
      <c r="F184" s="6" t="s">
        <v>20</v>
      </c>
      <c r="G184" s="6">
        <v>1</v>
      </c>
      <c r="H184" s="6" t="s">
        <v>21</v>
      </c>
      <c r="I184" s="6" t="s">
        <v>79</v>
      </c>
      <c r="J184" s="7" t="s">
        <v>120</v>
      </c>
      <c r="K184" s="7" t="s">
        <v>309</v>
      </c>
      <c r="L184" s="7" t="s">
        <v>68</v>
      </c>
      <c r="M184" s="3" t="str">
        <f t="shared" si="8"/>
        <v>九台区职业技术教育中心高中信息技术教师</v>
      </c>
      <c r="N184" s="3">
        <f>VLOOKUP(M184,[1]未招聘!A:I,8,FALSE)</f>
        <v>1</v>
      </c>
      <c r="O184" s="3">
        <f t="shared" si="9"/>
        <v>0</v>
      </c>
      <c r="P184" s="3" t="str">
        <f>VLOOKUP(M184,[1]未招聘!A:I,9,FALSE)</f>
        <v>是</v>
      </c>
    </row>
    <row r="185" spans="1:16" ht="28.5">
      <c r="A185" s="6">
        <v>182</v>
      </c>
      <c r="B185" s="6" t="s">
        <v>307</v>
      </c>
      <c r="C185" s="6" t="s">
        <v>315</v>
      </c>
      <c r="D185" s="6" t="s">
        <v>89</v>
      </c>
      <c r="E185" s="6" t="s">
        <v>19</v>
      </c>
      <c r="F185" s="6" t="s">
        <v>20</v>
      </c>
      <c r="G185" s="6">
        <v>1</v>
      </c>
      <c r="H185" s="6" t="s">
        <v>21</v>
      </c>
      <c r="I185" s="6" t="s">
        <v>79</v>
      </c>
      <c r="J185" s="7" t="s">
        <v>250</v>
      </c>
      <c r="K185" s="7" t="s">
        <v>309</v>
      </c>
      <c r="L185" s="7" t="s">
        <v>68</v>
      </c>
      <c r="M185" s="3" t="str">
        <f t="shared" si="8"/>
        <v>九台区职业技术教育中心高中历史教师</v>
      </c>
      <c r="N185" s="3">
        <f>VLOOKUP(M185,[1]未招聘!A:I,8,FALSE)</f>
        <v>1</v>
      </c>
      <c r="O185" s="3">
        <f t="shared" si="9"/>
        <v>0</v>
      </c>
      <c r="P185" s="3" t="str">
        <f>VLOOKUP(M185,[1]未招聘!A:I,9,FALSE)</f>
        <v>是</v>
      </c>
    </row>
    <row r="186" spans="1:16" ht="42.75">
      <c r="A186" s="6">
        <v>183</v>
      </c>
      <c r="B186" s="6" t="s">
        <v>307</v>
      </c>
      <c r="C186" s="6" t="s">
        <v>316</v>
      </c>
      <c r="D186" s="6" t="s">
        <v>317</v>
      </c>
      <c r="E186" s="6" t="s">
        <v>19</v>
      </c>
      <c r="F186" s="6" t="s">
        <v>20</v>
      </c>
      <c r="G186" s="6">
        <v>1</v>
      </c>
      <c r="H186" s="6" t="s">
        <v>21</v>
      </c>
      <c r="I186" s="6" t="s">
        <v>79</v>
      </c>
      <c r="J186" s="7" t="s">
        <v>318</v>
      </c>
      <c r="K186" s="7" t="s">
        <v>309</v>
      </c>
      <c r="L186" s="7" t="s">
        <v>68</v>
      </c>
      <c r="M186" s="3" t="str">
        <f t="shared" si="8"/>
        <v>九台区青少年活动中心美术指导教师</v>
      </c>
      <c r="N186" s="3" t="e">
        <f>VLOOKUP(M186,[1]未招聘!A:I,8,FALSE)</f>
        <v>#N/A</v>
      </c>
      <c r="O186" s="3" t="e">
        <f t="shared" si="9"/>
        <v>#N/A</v>
      </c>
      <c r="P186" s="3" t="e">
        <f>VLOOKUP(M186,[1]未招聘!A:I,9,FALSE)</f>
        <v>#N/A</v>
      </c>
    </row>
    <row r="187" spans="1:16" ht="28.5">
      <c r="A187" s="6">
        <v>184</v>
      </c>
      <c r="B187" s="6" t="s">
        <v>307</v>
      </c>
      <c r="C187" s="6" t="s">
        <v>316</v>
      </c>
      <c r="D187" s="6" t="s">
        <v>319</v>
      </c>
      <c r="E187" s="6" t="s">
        <v>19</v>
      </c>
      <c r="F187" s="6" t="s">
        <v>20</v>
      </c>
      <c r="G187" s="6">
        <v>1</v>
      </c>
      <c r="H187" s="6" t="s">
        <v>21</v>
      </c>
      <c r="I187" s="6" t="s">
        <v>79</v>
      </c>
      <c r="J187" s="7" t="s">
        <v>320</v>
      </c>
      <c r="K187" s="7" t="s">
        <v>309</v>
      </c>
      <c r="L187" s="7" t="s">
        <v>68</v>
      </c>
      <c r="M187" s="3" t="str">
        <f t="shared" si="8"/>
        <v>九台区青少年活动中心音乐指导教师</v>
      </c>
      <c r="N187" s="3" t="e">
        <f>VLOOKUP(M187,[1]未招聘!A:I,8,FALSE)</f>
        <v>#N/A</v>
      </c>
      <c r="O187" s="3" t="e">
        <f t="shared" si="9"/>
        <v>#N/A</v>
      </c>
      <c r="P187" s="3" t="e">
        <f>VLOOKUP(M187,[1]未招聘!A:I,9,FALSE)</f>
        <v>#N/A</v>
      </c>
    </row>
    <row r="188" spans="1:16" ht="28.5">
      <c r="A188" s="6">
        <v>185</v>
      </c>
      <c r="B188" s="6" t="s">
        <v>307</v>
      </c>
      <c r="C188" s="6" t="s">
        <v>321</v>
      </c>
      <c r="D188" s="6" t="s">
        <v>186</v>
      </c>
      <c r="E188" s="6" t="s">
        <v>19</v>
      </c>
      <c r="F188" s="6" t="s">
        <v>20</v>
      </c>
      <c r="G188" s="6">
        <v>1</v>
      </c>
      <c r="H188" s="6" t="s">
        <v>21</v>
      </c>
      <c r="I188" s="6" t="s">
        <v>79</v>
      </c>
      <c r="J188" s="7" t="s">
        <v>322</v>
      </c>
      <c r="K188" s="7" t="s">
        <v>309</v>
      </c>
      <c r="L188" s="7" t="s">
        <v>68</v>
      </c>
      <c r="M188" s="3" t="str">
        <f t="shared" si="8"/>
        <v>九台区实验幼儿园学前教育教师</v>
      </c>
      <c r="N188" s="3">
        <f>VLOOKUP(M188,[1]未招聘!A:I,8,FALSE)</f>
        <v>1</v>
      </c>
      <c r="O188" s="3">
        <f t="shared" si="9"/>
        <v>0</v>
      </c>
      <c r="P188" s="3" t="str">
        <f>VLOOKUP(M188,[1]未招聘!A:I,9,FALSE)</f>
        <v>是</v>
      </c>
    </row>
    <row r="189" spans="1:16" ht="28.5">
      <c r="A189" s="6">
        <v>186</v>
      </c>
      <c r="B189" s="6" t="s">
        <v>307</v>
      </c>
      <c r="C189" s="6" t="s">
        <v>323</v>
      </c>
      <c r="D189" s="6" t="s">
        <v>186</v>
      </c>
      <c r="E189" s="6" t="s">
        <v>19</v>
      </c>
      <c r="F189" s="6" t="s">
        <v>20</v>
      </c>
      <c r="G189" s="6">
        <v>1</v>
      </c>
      <c r="H189" s="6" t="s">
        <v>21</v>
      </c>
      <c r="I189" s="6" t="s">
        <v>79</v>
      </c>
      <c r="J189" s="7" t="s">
        <v>322</v>
      </c>
      <c r="K189" s="7" t="s">
        <v>309</v>
      </c>
      <c r="L189" s="7" t="s">
        <v>68</v>
      </c>
      <c r="M189" s="3" t="str">
        <f t="shared" si="8"/>
        <v>九台区幼儿园学前教育教师</v>
      </c>
      <c r="N189" s="3">
        <f>VLOOKUP(M189,[1]未招聘!A:I,8,FALSE)</f>
        <v>1</v>
      </c>
      <c r="O189" s="3">
        <f t="shared" si="9"/>
        <v>0</v>
      </c>
      <c r="P189" s="3" t="str">
        <f>VLOOKUP(M189,[1]未招聘!A:I,9,FALSE)</f>
        <v>是</v>
      </c>
    </row>
    <row r="190" spans="1:16" ht="28.5">
      <c r="A190" s="6">
        <v>187</v>
      </c>
      <c r="B190" s="6" t="s">
        <v>307</v>
      </c>
      <c r="C190" s="6" t="s">
        <v>324</v>
      </c>
      <c r="D190" s="6" t="s">
        <v>186</v>
      </c>
      <c r="E190" s="6" t="s">
        <v>19</v>
      </c>
      <c r="F190" s="6" t="s">
        <v>20</v>
      </c>
      <c r="G190" s="6">
        <v>2</v>
      </c>
      <c r="H190" s="6" t="s">
        <v>21</v>
      </c>
      <c r="I190" s="6" t="s">
        <v>79</v>
      </c>
      <c r="J190" s="7" t="s">
        <v>322</v>
      </c>
      <c r="K190" s="7" t="s">
        <v>309</v>
      </c>
      <c r="L190" s="7" t="s">
        <v>68</v>
      </c>
      <c r="M190" s="3" t="str">
        <f t="shared" si="8"/>
        <v>九台区第二幼儿园学前教育教师</v>
      </c>
      <c r="N190" s="3">
        <f>VLOOKUP(M190,[1]未招聘!A:I,8,FALSE)</f>
        <v>2</v>
      </c>
      <c r="O190" s="3">
        <f t="shared" si="9"/>
        <v>0</v>
      </c>
      <c r="P190" s="3" t="str">
        <f>VLOOKUP(M190,[1]未招聘!A:I,9,FALSE)</f>
        <v>是</v>
      </c>
    </row>
    <row r="191" spans="1:16" ht="28.5">
      <c r="A191" s="6">
        <v>188</v>
      </c>
      <c r="B191" s="6" t="s">
        <v>325</v>
      </c>
      <c r="C191" s="6" t="s">
        <v>326</v>
      </c>
      <c r="D191" s="6" t="s">
        <v>89</v>
      </c>
      <c r="E191" s="6" t="s">
        <v>19</v>
      </c>
      <c r="F191" s="6" t="s">
        <v>20</v>
      </c>
      <c r="G191" s="6">
        <v>1</v>
      </c>
      <c r="H191" s="6" t="s">
        <v>21</v>
      </c>
      <c r="I191" s="6" t="s">
        <v>79</v>
      </c>
      <c r="J191" s="7" t="s">
        <v>327</v>
      </c>
      <c r="K191" s="7" t="s">
        <v>328</v>
      </c>
      <c r="L191" s="7" t="s">
        <v>68</v>
      </c>
      <c r="M191" s="3" t="str">
        <f t="shared" si="8"/>
        <v>长春市第一五〇中学高中历史教师</v>
      </c>
      <c r="N191" s="3">
        <f>VLOOKUP(M191,[1]未招聘!A:I,8,FALSE)</f>
        <v>1</v>
      </c>
      <c r="O191" s="3">
        <f t="shared" si="9"/>
        <v>0</v>
      </c>
      <c r="P191" s="3" t="str">
        <f>VLOOKUP(M191,[1]未招聘!A:I,9,FALSE)</f>
        <v>是</v>
      </c>
    </row>
    <row r="192" spans="1:16" ht="28.5">
      <c r="A192" s="6">
        <v>189</v>
      </c>
      <c r="B192" s="6" t="s">
        <v>325</v>
      </c>
      <c r="C192" s="6" t="s">
        <v>326</v>
      </c>
      <c r="D192" s="6" t="s">
        <v>78</v>
      </c>
      <c r="E192" s="6" t="s">
        <v>19</v>
      </c>
      <c r="F192" s="6" t="s">
        <v>20</v>
      </c>
      <c r="G192" s="6">
        <v>1</v>
      </c>
      <c r="H192" s="6" t="s">
        <v>21</v>
      </c>
      <c r="I192" s="6" t="s">
        <v>79</v>
      </c>
      <c r="J192" s="7" t="s">
        <v>110</v>
      </c>
      <c r="K192" s="7" t="s">
        <v>328</v>
      </c>
      <c r="L192" s="7" t="s">
        <v>68</v>
      </c>
      <c r="M192" s="3" t="str">
        <f t="shared" si="8"/>
        <v>长春市第一五〇中学高中物理教师</v>
      </c>
      <c r="N192" s="3">
        <f>VLOOKUP(M192,[1]未招聘!A:I,8,FALSE)</f>
        <v>1</v>
      </c>
      <c r="O192" s="3">
        <f t="shared" si="9"/>
        <v>0</v>
      </c>
      <c r="P192" s="3" t="str">
        <f>VLOOKUP(M192,[1]未招聘!A:I,9,FALSE)</f>
        <v>是</v>
      </c>
    </row>
    <row r="193" spans="1:16" ht="42.75">
      <c r="A193" s="6">
        <v>190</v>
      </c>
      <c r="B193" s="6" t="s">
        <v>325</v>
      </c>
      <c r="C193" s="6" t="s">
        <v>326</v>
      </c>
      <c r="D193" s="6" t="s">
        <v>86</v>
      </c>
      <c r="E193" s="6" t="s">
        <v>19</v>
      </c>
      <c r="F193" s="6" t="s">
        <v>20</v>
      </c>
      <c r="G193" s="6">
        <v>2</v>
      </c>
      <c r="H193" s="6" t="s">
        <v>21</v>
      </c>
      <c r="I193" s="6" t="s">
        <v>79</v>
      </c>
      <c r="J193" s="7" t="s">
        <v>329</v>
      </c>
      <c r="K193" s="7" t="s">
        <v>328</v>
      </c>
      <c r="L193" s="7" t="s">
        <v>68</v>
      </c>
      <c r="M193" s="3" t="str">
        <f t="shared" si="8"/>
        <v>长春市第一五〇中学高中地理教师</v>
      </c>
      <c r="N193" s="3">
        <f>VLOOKUP(M193,[1]未招聘!A:I,8,FALSE)</f>
        <v>2</v>
      </c>
      <c r="O193" s="3">
        <f t="shared" si="9"/>
        <v>0</v>
      </c>
      <c r="P193" s="3" t="str">
        <f>VLOOKUP(M193,[1]未招聘!A:I,9,FALSE)</f>
        <v>是</v>
      </c>
    </row>
    <row r="194" spans="1:16" ht="28.5">
      <c r="A194" s="6">
        <v>191</v>
      </c>
      <c r="B194" s="6" t="s">
        <v>325</v>
      </c>
      <c r="C194" s="6" t="s">
        <v>330</v>
      </c>
      <c r="D194" s="6" t="s">
        <v>78</v>
      </c>
      <c r="E194" s="6" t="s">
        <v>19</v>
      </c>
      <c r="F194" s="6" t="s">
        <v>20</v>
      </c>
      <c r="G194" s="6">
        <v>1</v>
      </c>
      <c r="H194" s="6" t="s">
        <v>21</v>
      </c>
      <c r="I194" s="6" t="s">
        <v>79</v>
      </c>
      <c r="J194" s="7" t="s">
        <v>110</v>
      </c>
      <c r="K194" s="7" t="s">
        <v>328</v>
      </c>
      <c r="L194" s="7" t="s">
        <v>68</v>
      </c>
      <c r="M194" s="3" t="str">
        <f t="shared" si="8"/>
        <v>长春市第一五一中学高中物理教师</v>
      </c>
      <c r="N194" s="3">
        <f>VLOOKUP(M194,[1]未招聘!A:I,8,FALSE)</f>
        <v>1</v>
      </c>
      <c r="O194" s="3">
        <f t="shared" si="9"/>
        <v>0</v>
      </c>
      <c r="P194" s="3" t="str">
        <f>VLOOKUP(M194,[1]未招聘!A:I,9,FALSE)</f>
        <v>是</v>
      </c>
    </row>
    <row r="195" spans="1:16" ht="28.5">
      <c r="A195" s="6">
        <v>192</v>
      </c>
      <c r="B195" s="6" t="s">
        <v>325</v>
      </c>
      <c r="C195" s="6" t="s">
        <v>330</v>
      </c>
      <c r="D195" s="6" t="s">
        <v>89</v>
      </c>
      <c r="E195" s="6" t="s">
        <v>19</v>
      </c>
      <c r="F195" s="6" t="s">
        <v>20</v>
      </c>
      <c r="G195" s="6">
        <v>1</v>
      </c>
      <c r="H195" s="6" t="s">
        <v>21</v>
      </c>
      <c r="I195" s="6" t="s">
        <v>79</v>
      </c>
      <c r="J195" s="7" t="s">
        <v>327</v>
      </c>
      <c r="K195" s="7" t="s">
        <v>328</v>
      </c>
      <c r="L195" s="7" t="s">
        <v>68</v>
      </c>
      <c r="M195" s="3" t="str">
        <f t="shared" si="8"/>
        <v>长春市第一五一中学高中历史教师</v>
      </c>
      <c r="N195" s="3">
        <f>VLOOKUP(M195,[1]未招聘!A:I,8,FALSE)</f>
        <v>1</v>
      </c>
      <c r="O195" s="3">
        <f t="shared" si="9"/>
        <v>0</v>
      </c>
      <c r="P195" s="3" t="str">
        <f>VLOOKUP(M195,[1]未招聘!A:I,9,FALSE)</f>
        <v>是</v>
      </c>
    </row>
    <row r="196" spans="1:16" ht="28.5">
      <c r="A196" s="6">
        <v>193</v>
      </c>
      <c r="B196" s="6" t="s">
        <v>325</v>
      </c>
      <c r="C196" s="6" t="s">
        <v>330</v>
      </c>
      <c r="D196" s="6" t="s">
        <v>310</v>
      </c>
      <c r="E196" s="6" t="s">
        <v>19</v>
      </c>
      <c r="F196" s="6" t="s">
        <v>20</v>
      </c>
      <c r="G196" s="6">
        <v>1</v>
      </c>
      <c r="H196" s="6" t="s">
        <v>21</v>
      </c>
      <c r="I196" s="6" t="s">
        <v>79</v>
      </c>
      <c r="J196" s="7" t="s">
        <v>331</v>
      </c>
      <c r="K196" s="7" t="s">
        <v>328</v>
      </c>
      <c r="L196" s="7" t="s">
        <v>68</v>
      </c>
      <c r="M196" s="3" t="str">
        <f t="shared" si="8"/>
        <v>长春市第一五一中学高中语文教师</v>
      </c>
      <c r="N196" s="3">
        <f>VLOOKUP(M196,[1]未招聘!A:I,8,FALSE)</f>
        <v>1</v>
      </c>
      <c r="O196" s="3">
        <f t="shared" si="9"/>
        <v>0</v>
      </c>
      <c r="P196" s="3" t="str">
        <f>VLOOKUP(M196,[1]未招聘!A:I,9,FALSE)</f>
        <v>是</v>
      </c>
    </row>
    <row r="197" spans="1:16" ht="42.75">
      <c r="A197" s="6">
        <v>194</v>
      </c>
      <c r="B197" s="6" t="s">
        <v>325</v>
      </c>
      <c r="C197" s="6" t="s">
        <v>330</v>
      </c>
      <c r="D197" s="6" t="s">
        <v>98</v>
      </c>
      <c r="E197" s="6" t="s">
        <v>19</v>
      </c>
      <c r="F197" s="6" t="s">
        <v>20</v>
      </c>
      <c r="G197" s="6">
        <v>1</v>
      </c>
      <c r="H197" s="6" t="s">
        <v>21</v>
      </c>
      <c r="I197" s="6" t="s">
        <v>79</v>
      </c>
      <c r="J197" s="7" t="s">
        <v>332</v>
      </c>
      <c r="K197" s="7" t="s">
        <v>328</v>
      </c>
      <c r="L197" s="7" t="s">
        <v>68</v>
      </c>
      <c r="M197" s="3" t="str">
        <f t="shared" si="8"/>
        <v>长春市第一五一中学高中政治教师</v>
      </c>
      <c r="N197" s="3">
        <f>VLOOKUP(M197,[1]未招聘!A:I,8,FALSE)</f>
        <v>1</v>
      </c>
      <c r="O197" s="3">
        <f t="shared" si="9"/>
        <v>0</v>
      </c>
      <c r="P197" s="3" t="str">
        <f>VLOOKUP(M197,[1]未招聘!A:I,9,FALSE)</f>
        <v>是</v>
      </c>
    </row>
    <row r="198" spans="1:16" ht="42.75">
      <c r="A198" s="6">
        <v>195</v>
      </c>
      <c r="B198" s="6" t="s">
        <v>325</v>
      </c>
      <c r="C198" s="6" t="s">
        <v>333</v>
      </c>
      <c r="D198" s="6" t="s">
        <v>310</v>
      </c>
      <c r="E198" s="6" t="s">
        <v>19</v>
      </c>
      <c r="F198" s="6" t="s">
        <v>20</v>
      </c>
      <c r="G198" s="6">
        <v>1</v>
      </c>
      <c r="H198" s="6" t="s">
        <v>21</v>
      </c>
      <c r="I198" s="6" t="s">
        <v>79</v>
      </c>
      <c r="J198" s="7" t="s">
        <v>334</v>
      </c>
      <c r="K198" s="7" t="s">
        <v>328</v>
      </c>
      <c r="L198" s="7" t="s">
        <v>68</v>
      </c>
      <c r="M198" s="3" t="str">
        <f t="shared" si="8"/>
        <v>长春市第一五一中学（分校）高中语文教师</v>
      </c>
      <c r="N198" s="3">
        <f>VLOOKUP(M198,[1]未招聘!A:I,8,FALSE)</f>
        <v>1</v>
      </c>
      <c r="O198" s="3">
        <f t="shared" si="9"/>
        <v>0</v>
      </c>
      <c r="P198" s="3" t="str">
        <f>VLOOKUP(M198,[1]未招聘!A:I,9,FALSE)</f>
        <v>是</v>
      </c>
    </row>
    <row r="199" spans="1:16" ht="28.5">
      <c r="A199" s="6">
        <v>196</v>
      </c>
      <c r="B199" s="6" t="s">
        <v>325</v>
      </c>
      <c r="C199" s="6" t="s">
        <v>333</v>
      </c>
      <c r="D199" s="6" t="s">
        <v>83</v>
      </c>
      <c r="E199" s="6" t="s">
        <v>19</v>
      </c>
      <c r="F199" s="6" t="s">
        <v>20</v>
      </c>
      <c r="G199" s="6">
        <v>1</v>
      </c>
      <c r="H199" s="6" t="s">
        <v>21</v>
      </c>
      <c r="I199" s="6" t="s">
        <v>79</v>
      </c>
      <c r="J199" s="7" t="s">
        <v>141</v>
      </c>
      <c r="K199" s="7" t="s">
        <v>328</v>
      </c>
      <c r="L199" s="7" t="s">
        <v>68</v>
      </c>
      <c r="M199" s="3" t="str">
        <f t="shared" si="8"/>
        <v>长春市第一五一中学（分校）高中英语教师</v>
      </c>
      <c r="N199" s="3">
        <f>VLOOKUP(M199,[1]未招聘!A:I,8,FALSE)</f>
        <v>1</v>
      </c>
      <c r="O199" s="3">
        <f t="shared" si="9"/>
        <v>0</v>
      </c>
      <c r="P199" s="3" t="str">
        <f>VLOOKUP(M199,[1]未招聘!A:I,9,FALSE)</f>
        <v>是</v>
      </c>
    </row>
    <row r="200" spans="1:16" ht="57">
      <c r="A200" s="6">
        <v>197</v>
      </c>
      <c r="B200" s="6" t="s">
        <v>325</v>
      </c>
      <c r="C200" s="6" t="s">
        <v>333</v>
      </c>
      <c r="D200" s="6" t="s">
        <v>122</v>
      </c>
      <c r="E200" s="6" t="s">
        <v>19</v>
      </c>
      <c r="F200" s="6" t="s">
        <v>20</v>
      </c>
      <c r="G200" s="6">
        <v>2</v>
      </c>
      <c r="H200" s="6" t="s">
        <v>21</v>
      </c>
      <c r="I200" s="6" t="s">
        <v>79</v>
      </c>
      <c r="J200" s="7" t="s">
        <v>335</v>
      </c>
      <c r="K200" s="7" t="s">
        <v>328</v>
      </c>
      <c r="L200" s="7" t="s">
        <v>68</v>
      </c>
      <c r="M200" s="3" t="str">
        <f t="shared" si="8"/>
        <v>长春市第一五一中学（分校）高中信息技术教师</v>
      </c>
      <c r="N200" s="3">
        <f>VLOOKUP(M200,[1]未招聘!A:I,8,FALSE)</f>
        <v>2</v>
      </c>
      <c r="O200" s="3">
        <f t="shared" si="9"/>
        <v>0</v>
      </c>
      <c r="P200" s="3" t="str">
        <f>VLOOKUP(M200,[1]未招聘!A:I,9,FALSE)</f>
        <v>是</v>
      </c>
    </row>
    <row r="201" spans="1:16" ht="28.5">
      <c r="A201" s="6">
        <v>198</v>
      </c>
      <c r="B201" s="6" t="s">
        <v>325</v>
      </c>
      <c r="C201" s="6" t="s">
        <v>336</v>
      </c>
      <c r="D201" s="6" t="s">
        <v>196</v>
      </c>
      <c r="E201" s="6" t="s">
        <v>19</v>
      </c>
      <c r="F201" s="6" t="s">
        <v>20</v>
      </c>
      <c r="G201" s="6">
        <v>2</v>
      </c>
      <c r="H201" s="6" t="s">
        <v>21</v>
      </c>
      <c r="I201" s="6" t="s">
        <v>79</v>
      </c>
      <c r="J201" s="7" t="s">
        <v>110</v>
      </c>
      <c r="K201" s="7" t="s">
        <v>328</v>
      </c>
      <c r="L201" s="7" t="s">
        <v>68</v>
      </c>
      <c r="M201" s="3" t="str">
        <f t="shared" si="8"/>
        <v>长春市第一五二中学初中物理教师</v>
      </c>
      <c r="N201" s="3">
        <f>VLOOKUP(M201,[1]未招聘!A:I,8,FALSE)</f>
        <v>2</v>
      </c>
      <c r="O201" s="3">
        <f t="shared" si="9"/>
        <v>0</v>
      </c>
      <c r="P201" s="3" t="str">
        <f>VLOOKUP(M201,[1]未招聘!A:I,9,FALSE)</f>
        <v>是</v>
      </c>
    </row>
    <row r="202" spans="1:16" ht="28.5">
      <c r="A202" s="6">
        <v>199</v>
      </c>
      <c r="B202" s="6" t="s">
        <v>325</v>
      </c>
      <c r="C202" s="6" t="s">
        <v>336</v>
      </c>
      <c r="D202" s="6" t="s">
        <v>182</v>
      </c>
      <c r="E202" s="6" t="s">
        <v>19</v>
      </c>
      <c r="F202" s="6" t="s">
        <v>20</v>
      </c>
      <c r="G202" s="6">
        <v>1</v>
      </c>
      <c r="H202" s="6" t="s">
        <v>21</v>
      </c>
      <c r="I202" s="6" t="s">
        <v>79</v>
      </c>
      <c r="J202" s="7" t="s">
        <v>202</v>
      </c>
      <c r="K202" s="7" t="s">
        <v>328</v>
      </c>
      <c r="L202" s="7" t="s">
        <v>68</v>
      </c>
      <c r="M202" s="3" t="str">
        <f t="shared" si="8"/>
        <v>长春市第一五二中学初中地理教师</v>
      </c>
      <c r="N202" s="3">
        <f>VLOOKUP(M202,[1]未招聘!A:I,8,FALSE)</f>
        <v>1</v>
      </c>
      <c r="O202" s="3">
        <f t="shared" si="9"/>
        <v>0</v>
      </c>
      <c r="P202" s="3" t="str">
        <f>VLOOKUP(M202,[1]未招聘!A:I,9,FALSE)</f>
        <v>是</v>
      </c>
    </row>
    <row r="203" spans="1:16" ht="42.75">
      <c r="A203" s="6">
        <v>200</v>
      </c>
      <c r="B203" s="6" t="s">
        <v>325</v>
      </c>
      <c r="C203" s="6" t="s">
        <v>337</v>
      </c>
      <c r="D203" s="6" t="s">
        <v>175</v>
      </c>
      <c r="E203" s="6" t="s">
        <v>19</v>
      </c>
      <c r="F203" s="6" t="s">
        <v>20</v>
      </c>
      <c r="G203" s="6">
        <v>3</v>
      </c>
      <c r="H203" s="6" t="s">
        <v>21</v>
      </c>
      <c r="I203" s="6" t="s">
        <v>79</v>
      </c>
      <c r="J203" s="7" t="s">
        <v>338</v>
      </c>
      <c r="K203" s="7" t="s">
        <v>328</v>
      </c>
      <c r="L203" s="7" t="s">
        <v>68</v>
      </c>
      <c r="M203" s="3" t="str">
        <f t="shared" si="8"/>
        <v>长春市第一五三中学初中体育教师</v>
      </c>
      <c r="N203" s="3">
        <f>VLOOKUP(M203,[1]未招聘!A:I,8,FALSE)</f>
        <v>3</v>
      </c>
      <c r="O203" s="3">
        <f t="shared" si="9"/>
        <v>0</v>
      </c>
      <c r="P203" s="3" t="str">
        <f>VLOOKUP(M203,[1]未招聘!A:I,9,FALSE)</f>
        <v>是</v>
      </c>
    </row>
    <row r="204" spans="1:16" ht="28.5">
      <c r="A204" s="6">
        <v>201</v>
      </c>
      <c r="B204" s="6" t="s">
        <v>325</v>
      </c>
      <c r="C204" s="6" t="s">
        <v>337</v>
      </c>
      <c r="D204" s="6" t="s">
        <v>181</v>
      </c>
      <c r="E204" s="6" t="s">
        <v>19</v>
      </c>
      <c r="F204" s="6" t="s">
        <v>20</v>
      </c>
      <c r="G204" s="6">
        <v>1</v>
      </c>
      <c r="H204" s="6" t="s">
        <v>21</v>
      </c>
      <c r="I204" s="6" t="s">
        <v>79</v>
      </c>
      <c r="J204" s="7" t="s">
        <v>339</v>
      </c>
      <c r="K204" s="7" t="s">
        <v>328</v>
      </c>
      <c r="L204" s="7" t="s">
        <v>68</v>
      </c>
      <c r="M204" s="3" t="str">
        <f t="shared" si="8"/>
        <v>长春市第一五三中学初中美术教师</v>
      </c>
      <c r="N204" s="3">
        <f>VLOOKUP(M204,[1]未招聘!A:I,8,FALSE)</f>
        <v>1</v>
      </c>
      <c r="O204" s="3">
        <f t="shared" si="9"/>
        <v>0</v>
      </c>
      <c r="P204" s="3" t="str">
        <f>VLOOKUP(M204,[1]未招聘!A:I,9,FALSE)</f>
        <v>是</v>
      </c>
    </row>
    <row r="205" spans="1:16" ht="42.75">
      <c r="A205" s="6">
        <v>202</v>
      </c>
      <c r="B205" s="6" t="s">
        <v>325</v>
      </c>
      <c r="C205" s="6" t="s">
        <v>337</v>
      </c>
      <c r="D205" s="6" t="s">
        <v>222</v>
      </c>
      <c r="E205" s="6" t="s">
        <v>19</v>
      </c>
      <c r="F205" s="6" t="s">
        <v>20</v>
      </c>
      <c r="G205" s="6">
        <v>1</v>
      </c>
      <c r="H205" s="6" t="s">
        <v>21</v>
      </c>
      <c r="I205" s="6" t="s">
        <v>79</v>
      </c>
      <c r="J205" s="7" t="s">
        <v>340</v>
      </c>
      <c r="K205" s="7" t="s">
        <v>328</v>
      </c>
      <c r="L205" s="7" t="s">
        <v>68</v>
      </c>
      <c r="M205" s="3" t="str">
        <f t="shared" si="8"/>
        <v>长春市第一五三中学初中道德与法治教师</v>
      </c>
      <c r="N205" s="3">
        <f>VLOOKUP(M205,[1]未招聘!A:I,8,FALSE)</f>
        <v>1</v>
      </c>
      <c r="O205" s="3">
        <f t="shared" si="9"/>
        <v>0</v>
      </c>
      <c r="P205" s="3" t="str">
        <f>VLOOKUP(M205,[1]未招聘!A:I,9,FALSE)</f>
        <v>是</v>
      </c>
    </row>
    <row r="206" spans="1:16" ht="28.5">
      <c r="A206" s="6">
        <v>203</v>
      </c>
      <c r="B206" s="6" t="s">
        <v>325</v>
      </c>
      <c r="C206" s="6" t="s">
        <v>337</v>
      </c>
      <c r="D206" s="6" t="s">
        <v>201</v>
      </c>
      <c r="E206" s="6" t="s">
        <v>19</v>
      </c>
      <c r="F206" s="6" t="s">
        <v>20</v>
      </c>
      <c r="G206" s="6">
        <v>1</v>
      </c>
      <c r="H206" s="6" t="s">
        <v>21</v>
      </c>
      <c r="I206" s="6" t="s">
        <v>79</v>
      </c>
      <c r="J206" s="7" t="s">
        <v>250</v>
      </c>
      <c r="K206" s="7" t="s">
        <v>328</v>
      </c>
      <c r="L206" s="7" t="s">
        <v>68</v>
      </c>
      <c r="M206" s="3" t="str">
        <f t="shared" si="8"/>
        <v>长春市第一五三中学初中历史教师</v>
      </c>
      <c r="N206" s="3">
        <f>VLOOKUP(M206,[1]未招聘!A:I,8,FALSE)</f>
        <v>1</v>
      </c>
      <c r="O206" s="3">
        <f t="shared" si="9"/>
        <v>0</v>
      </c>
      <c r="P206" s="3" t="str">
        <f>VLOOKUP(M206,[1]未招聘!A:I,9,FALSE)</f>
        <v>是</v>
      </c>
    </row>
    <row r="207" spans="1:16" ht="28.5">
      <c r="A207" s="6">
        <v>204</v>
      </c>
      <c r="B207" s="6" t="s">
        <v>325</v>
      </c>
      <c r="C207" s="6" t="s">
        <v>337</v>
      </c>
      <c r="D207" s="6" t="s">
        <v>182</v>
      </c>
      <c r="E207" s="6" t="s">
        <v>19</v>
      </c>
      <c r="F207" s="6" t="s">
        <v>20</v>
      </c>
      <c r="G207" s="6">
        <v>1</v>
      </c>
      <c r="H207" s="6" t="s">
        <v>21</v>
      </c>
      <c r="I207" s="6" t="s">
        <v>79</v>
      </c>
      <c r="J207" s="7" t="s">
        <v>202</v>
      </c>
      <c r="K207" s="7" t="s">
        <v>328</v>
      </c>
      <c r="L207" s="7" t="s">
        <v>68</v>
      </c>
      <c r="M207" s="3" t="str">
        <f t="shared" si="8"/>
        <v>长春市第一五三中学初中地理教师</v>
      </c>
      <c r="N207" s="3">
        <f>VLOOKUP(M207,[1]未招聘!A:I,8,FALSE)</f>
        <v>1</v>
      </c>
      <c r="O207" s="3">
        <f t="shared" si="9"/>
        <v>0</v>
      </c>
      <c r="P207" s="3" t="str">
        <f>VLOOKUP(M207,[1]未招聘!A:I,9,FALSE)</f>
        <v>是</v>
      </c>
    </row>
    <row r="208" spans="1:16" ht="28.5">
      <c r="A208" s="6">
        <v>205</v>
      </c>
      <c r="B208" s="6" t="s">
        <v>325</v>
      </c>
      <c r="C208" s="6" t="s">
        <v>337</v>
      </c>
      <c r="D208" s="6" t="s">
        <v>192</v>
      </c>
      <c r="E208" s="6" t="s">
        <v>19</v>
      </c>
      <c r="F208" s="6" t="s">
        <v>20</v>
      </c>
      <c r="G208" s="6">
        <v>1</v>
      </c>
      <c r="H208" s="6" t="s">
        <v>21</v>
      </c>
      <c r="I208" s="6" t="s">
        <v>79</v>
      </c>
      <c r="J208" s="7" t="s">
        <v>193</v>
      </c>
      <c r="K208" s="7" t="s">
        <v>328</v>
      </c>
      <c r="L208" s="7" t="s">
        <v>68</v>
      </c>
      <c r="M208" s="3" t="str">
        <f t="shared" si="8"/>
        <v>长春市第一五三中学初中数学教师</v>
      </c>
      <c r="N208" s="3">
        <f>VLOOKUP(M208,[1]未招聘!A:I,8,FALSE)</f>
        <v>1</v>
      </c>
      <c r="O208" s="3">
        <f t="shared" si="9"/>
        <v>0</v>
      </c>
      <c r="P208" s="3" t="str">
        <f>VLOOKUP(M208,[1]未招聘!A:I,9,FALSE)</f>
        <v>是</v>
      </c>
    </row>
    <row r="209" spans="1:16" ht="28.5">
      <c r="A209" s="6">
        <v>206</v>
      </c>
      <c r="B209" s="6" t="s">
        <v>325</v>
      </c>
      <c r="C209" s="6" t="s">
        <v>337</v>
      </c>
      <c r="D209" s="6" t="s">
        <v>196</v>
      </c>
      <c r="E209" s="6" t="s">
        <v>19</v>
      </c>
      <c r="F209" s="6" t="s">
        <v>20</v>
      </c>
      <c r="G209" s="6">
        <v>1</v>
      </c>
      <c r="H209" s="6" t="s">
        <v>21</v>
      </c>
      <c r="I209" s="6" t="s">
        <v>79</v>
      </c>
      <c r="J209" s="7" t="s">
        <v>110</v>
      </c>
      <c r="K209" s="7" t="s">
        <v>328</v>
      </c>
      <c r="L209" s="7" t="s">
        <v>68</v>
      </c>
      <c r="M209" s="3" t="str">
        <f t="shared" ref="M209:M295" si="10">C209&amp;D209</f>
        <v>长春市第一五三中学初中物理教师</v>
      </c>
      <c r="N209" s="3">
        <f>VLOOKUP(M209,[1]未招聘!A:I,8,FALSE)</f>
        <v>1</v>
      </c>
      <c r="O209" s="3">
        <f t="shared" ref="O209:O295" si="11">N209-G209</f>
        <v>0</v>
      </c>
      <c r="P209" s="3" t="str">
        <f>VLOOKUP(M209,[1]未招聘!A:I,9,FALSE)</f>
        <v>是</v>
      </c>
    </row>
    <row r="210" spans="1:16" ht="28.5">
      <c r="A210" s="6">
        <v>207</v>
      </c>
      <c r="B210" s="6" t="s">
        <v>325</v>
      </c>
      <c r="C210" s="6" t="s">
        <v>337</v>
      </c>
      <c r="D210" s="6" t="s">
        <v>179</v>
      </c>
      <c r="E210" s="6" t="s">
        <v>19</v>
      </c>
      <c r="F210" s="6" t="s">
        <v>20</v>
      </c>
      <c r="G210" s="6">
        <v>1</v>
      </c>
      <c r="H210" s="6" t="s">
        <v>21</v>
      </c>
      <c r="I210" s="6" t="s">
        <v>79</v>
      </c>
      <c r="J210" s="7" t="s">
        <v>341</v>
      </c>
      <c r="K210" s="7" t="s">
        <v>328</v>
      </c>
      <c r="L210" s="7" t="s">
        <v>68</v>
      </c>
      <c r="M210" s="3" t="str">
        <f t="shared" si="10"/>
        <v>长春市第一五三中学初中生物教师</v>
      </c>
      <c r="N210" s="3">
        <f>VLOOKUP(M210,[1]未招聘!A:I,8,FALSE)</f>
        <v>1</v>
      </c>
      <c r="O210" s="3">
        <f t="shared" si="11"/>
        <v>0</v>
      </c>
      <c r="P210" s="3" t="str">
        <f>VLOOKUP(M210,[1]未招聘!A:I,9,FALSE)</f>
        <v>是</v>
      </c>
    </row>
    <row r="211" spans="1:16" ht="42.75">
      <c r="A211" s="6">
        <v>208</v>
      </c>
      <c r="B211" s="6" t="s">
        <v>325</v>
      </c>
      <c r="C211" s="6" t="s">
        <v>342</v>
      </c>
      <c r="D211" s="6" t="s">
        <v>194</v>
      </c>
      <c r="E211" s="6" t="s">
        <v>19</v>
      </c>
      <c r="F211" s="6" t="s">
        <v>20</v>
      </c>
      <c r="G211" s="6">
        <v>1</v>
      </c>
      <c r="H211" s="6" t="s">
        <v>21</v>
      </c>
      <c r="I211" s="6" t="s">
        <v>79</v>
      </c>
      <c r="J211" s="7" t="s">
        <v>343</v>
      </c>
      <c r="K211" s="7" t="s">
        <v>328</v>
      </c>
      <c r="L211" s="7" t="s">
        <v>68</v>
      </c>
      <c r="M211" s="3" t="str">
        <f t="shared" si="10"/>
        <v>长春市第一六二中学初中英语教师</v>
      </c>
      <c r="N211" s="3">
        <f>VLOOKUP(M211,[1]未招聘!A:I,8,FALSE)</f>
        <v>1</v>
      </c>
      <c r="O211" s="3">
        <f t="shared" si="11"/>
        <v>0</v>
      </c>
      <c r="P211" s="3" t="str">
        <f>VLOOKUP(M211,[1]未招聘!A:I,9,FALSE)</f>
        <v>是</v>
      </c>
    </row>
    <row r="212" spans="1:16" ht="28.5">
      <c r="A212" s="6">
        <v>209</v>
      </c>
      <c r="B212" s="6" t="s">
        <v>325</v>
      </c>
      <c r="C212" s="6" t="s">
        <v>344</v>
      </c>
      <c r="D212" s="6" t="s">
        <v>179</v>
      </c>
      <c r="E212" s="6" t="s">
        <v>19</v>
      </c>
      <c r="F212" s="6" t="s">
        <v>20</v>
      </c>
      <c r="G212" s="6">
        <v>1</v>
      </c>
      <c r="H212" s="6" t="s">
        <v>21</v>
      </c>
      <c r="I212" s="6" t="s">
        <v>79</v>
      </c>
      <c r="J212" s="7" t="s">
        <v>341</v>
      </c>
      <c r="K212" s="7" t="s">
        <v>328</v>
      </c>
      <c r="L212" s="7" t="s">
        <v>68</v>
      </c>
      <c r="M212" s="3" t="str">
        <f t="shared" si="10"/>
        <v>长春市一六二中学初中生物教师</v>
      </c>
      <c r="N212" s="3">
        <f>VLOOKUP(M212,[1]未招聘!A:I,8,FALSE)</f>
        <v>1</v>
      </c>
      <c r="O212" s="3">
        <f t="shared" si="11"/>
        <v>0</v>
      </c>
      <c r="P212" s="3" t="str">
        <f>VLOOKUP(M212,[1]未招聘!A:I,9,FALSE)</f>
        <v>是</v>
      </c>
    </row>
    <row r="213" spans="1:16" ht="28.5">
      <c r="A213" s="6">
        <v>210</v>
      </c>
      <c r="B213" s="6" t="s">
        <v>325</v>
      </c>
      <c r="C213" s="6" t="s">
        <v>345</v>
      </c>
      <c r="D213" s="6" t="s">
        <v>176</v>
      </c>
      <c r="E213" s="6" t="s">
        <v>19</v>
      </c>
      <c r="F213" s="6" t="s">
        <v>20</v>
      </c>
      <c r="G213" s="6">
        <v>1</v>
      </c>
      <c r="H213" s="6" t="s">
        <v>21</v>
      </c>
      <c r="I213" s="6" t="s">
        <v>79</v>
      </c>
      <c r="J213" s="7" t="s">
        <v>245</v>
      </c>
      <c r="K213" s="7" t="s">
        <v>328</v>
      </c>
      <c r="L213" s="7" t="s">
        <v>68</v>
      </c>
      <c r="M213" s="3" t="str">
        <f t="shared" si="10"/>
        <v>长春市晨宇希望中学初中语文教师</v>
      </c>
      <c r="N213" s="3">
        <f>VLOOKUP(M213,[1]未招聘!A:I,8,FALSE)</f>
        <v>1</v>
      </c>
      <c r="O213" s="3">
        <f t="shared" si="11"/>
        <v>0</v>
      </c>
      <c r="P213" s="3" t="str">
        <f>VLOOKUP(M213,[1]未招聘!A:I,9,FALSE)</f>
        <v>是</v>
      </c>
    </row>
    <row r="214" spans="1:16" ht="28.5">
      <c r="A214" s="6">
        <v>211</v>
      </c>
      <c r="B214" s="6" t="s">
        <v>325</v>
      </c>
      <c r="C214" s="6" t="s">
        <v>345</v>
      </c>
      <c r="D214" s="6" t="s">
        <v>196</v>
      </c>
      <c r="E214" s="6" t="s">
        <v>19</v>
      </c>
      <c r="F214" s="6" t="s">
        <v>20</v>
      </c>
      <c r="G214" s="6">
        <v>1</v>
      </c>
      <c r="H214" s="6" t="s">
        <v>21</v>
      </c>
      <c r="I214" s="6" t="s">
        <v>79</v>
      </c>
      <c r="J214" s="7" t="s">
        <v>80</v>
      </c>
      <c r="K214" s="7" t="s">
        <v>328</v>
      </c>
      <c r="L214" s="7" t="s">
        <v>68</v>
      </c>
      <c r="M214" s="3" t="str">
        <f t="shared" si="10"/>
        <v>长春市晨宇希望中学初中物理教师</v>
      </c>
      <c r="N214" s="3">
        <f>VLOOKUP(M214,[1]未招聘!A:I,8,FALSE)</f>
        <v>1</v>
      </c>
      <c r="O214" s="3">
        <f t="shared" si="11"/>
        <v>0</v>
      </c>
      <c r="P214" s="3" t="str">
        <f>VLOOKUP(M214,[1]未招聘!A:I,9,FALSE)</f>
        <v>是</v>
      </c>
    </row>
    <row r="215" spans="1:16" ht="28.5">
      <c r="A215" s="6">
        <v>212</v>
      </c>
      <c r="B215" s="6" t="s">
        <v>325</v>
      </c>
      <c r="C215" s="6" t="s">
        <v>346</v>
      </c>
      <c r="D215" s="6" t="s">
        <v>162</v>
      </c>
      <c r="E215" s="6" t="s">
        <v>19</v>
      </c>
      <c r="F215" s="6" t="s">
        <v>20</v>
      </c>
      <c r="G215" s="6">
        <v>1</v>
      </c>
      <c r="H215" s="6" t="s">
        <v>21</v>
      </c>
      <c r="I215" s="6" t="s">
        <v>79</v>
      </c>
      <c r="J215" s="7" t="s">
        <v>331</v>
      </c>
      <c r="K215" s="7" t="s">
        <v>328</v>
      </c>
      <c r="L215" s="7" t="s">
        <v>68</v>
      </c>
      <c r="M215" s="3" t="str">
        <f t="shared" si="10"/>
        <v>东师双阳（长春市双阳区实验学校）小学语文教师</v>
      </c>
      <c r="N215" s="3" t="e">
        <f>VLOOKUP(M215,[1]未招聘!A:I,8,FALSE)</f>
        <v>#N/A</v>
      </c>
      <c r="O215" s="3" t="e">
        <f t="shared" si="11"/>
        <v>#N/A</v>
      </c>
      <c r="P215" s="3" t="e">
        <f>VLOOKUP(M215,[1]未招聘!A:I,9,FALSE)</f>
        <v>#N/A</v>
      </c>
    </row>
    <row r="216" spans="1:16" ht="42.75">
      <c r="A216" s="6">
        <v>213</v>
      </c>
      <c r="B216" s="6" t="s">
        <v>325</v>
      </c>
      <c r="C216" s="6" t="s">
        <v>346</v>
      </c>
      <c r="D216" s="6" t="s">
        <v>158</v>
      </c>
      <c r="E216" s="6" t="s">
        <v>19</v>
      </c>
      <c r="F216" s="6" t="s">
        <v>20</v>
      </c>
      <c r="G216" s="6">
        <v>1</v>
      </c>
      <c r="H216" s="6" t="s">
        <v>21</v>
      </c>
      <c r="I216" s="6" t="s">
        <v>79</v>
      </c>
      <c r="J216" s="7" t="s">
        <v>347</v>
      </c>
      <c r="K216" s="7" t="s">
        <v>328</v>
      </c>
      <c r="L216" s="7" t="s">
        <v>68</v>
      </c>
      <c r="M216" s="3" t="str">
        <f t="shared" si="10"/>
        <v>东师双阳（长春市双阳区实验学校）小学数学教师</v>
      </c>
      <c r="N216" s="3" t="e">
        <f>VLOOKUP(M216,[1]未招聘!A:I,8,FALSE)</f>
        <v>#N/A</v>
      </c>
      <c r="O216" s="3" t="e">
        <f t="shared" si="11"/>
        <v>#N/A</v>
      </c>
      <c r="P216" s="3" t="e">
        <f>VLOOKUP(M216,[1]未招聘!A:I,9,FALSE)</f>
        <v>#N/A</v>
      </c>
    </row>
    <row r="217" spans="1:16" ht="42.75">
      <c r="A217" s="6">
        <v>214</v>
      </c>
      <c r="B217" s="6" t="s">
        <v>325</v>
      </c>
      <c r="C217" s="6" t="s">
        <v>346</v>
      </c>
      <c r="D217" s="6" t="s">
        <v>182</v>
      </c>
      <c r="E217" s="6" t="s">
        <v>19</v>
      </c>
      <c r="F217" s="6" t="s">
        <v>20</v>
      </c>
      <c r="G217" s="6">
        <v>1</v>
      </c>
      <c r="H217" s="6" t="s">
        <v>21</v>
      </c>
      <c r="I217" s="6" t="s">
        <v>79</v>
      </c>
      <c r="J217" s="7" t="s">
        <v>329</v>
      </c>
      <c r="K217" s="7" t="s">
        <v>328</v>
      </c>
      <c r="L217" s="7" t="s">
        <v>68</v>
      </c>
      <c r="M217" s="3" t="str">
        <f t="shared" si="10"/>
        <v>东师双阳（长春市双阳区实验学校）初中地理教师</v>
      </c>
      <c r="N217" s="3" t="e">
        <f>VLOOKUP(M217,[1]未招聘!A:I,8,FALSE)</f>
        <v>#N/A</v>
      </c>
      <c r="O217" s="3" t="e">
        <f t="shared" si="11"/>
        <v>#N/A</v>
      </c>
      <c r="P217" s="3" t="e">
        <f>VLOOKUP(M217,[1]未招聘!A:I,9,FALSE)</f>
        <v>#N/A</v>
      </c>
    </row>
    <row r="218" spans="1:16" ht="28.5">
      <c r="A218" s="6">
        <v>215</v>
      </c>
      <c r="B218" s="6" t="s">
        <v>325</v>
      </c>
      <c r="C218" s="6" t="s">
        <v>346</v>
      </c>
      <c r="D218" s="6" t="s">
        <v>201</v>
      </c>
      <c r="E218" s="6" t="s">
        <v>19</v>
      </c>
      <c r="F218" s="6" t="s">
        <v>20</v>
      </c>
      <c r="G218" s="6">
        <v>1</v>
      </c>
      <c r="H218" s="6" t="s">
        <v>21</v>
      </c>
      <c r="I218" s="6" t="s">
        <v>79</v>
      </c>
      <c r="J218" s="7" t="s">
        <v>327</v>
      </c>
      <c r="K218" s="7" t="s">
        <v>328</v>
      </c>
      <c r="L218" s="7" t="s">
        <v>68</v>
      </c>
      <c r="M218" s="3" t="str">
        <f t="shared" si="10"/>
        <v>东师双阳（长春市双阳区实验学校）初中历史教师</v>
      </c>
      <c r="N218" s="3" t="e">
        <f>VLOOKUP(M218,[1]未招聘!A:I,8,FALSE)</f>
        <v>#N/A</v>
      </c>
      <c r="O218" s="3" t="e">
        <f t="shared" si="11"/>
        <v>#N/A</v>
      </c>
      <c r="P218" s="3" t="e">
        <f>VLOOKUP(M218,[1]未招聘!A:I,9,FALSE)</f>
        <v>#N/A</v>
      </c>
    </row>
    <row r="219" spans="1:16" ht="28.5">
      <c r="A219" s="6">
        <v>216</v>
      </c>
      <c r="B219" s="6" t="s">
        <v>325</v>
      </c>
      <c r="C219" s="6" t="s">
        <v>346</v>
      </c>
      <c r="D219" s="6" t="s">
        <v>218</v>
      </c>
      <c r="E219" s="6" t="s">
        <v>19</v>
      </c>
      <c r="F219" s="6" t="s">
        <v>20</v>
      </c>
      <c r="G219" s="6">
        <v>1</v>
      </c>
      <c r="H219" s="6" t="s">
        <v>21</v>
      </c>
      <c r="I219" s="6" t="s">
        <v>79</v>
      </c>
      <c r="J219" s="7" t="s">
        <v>113</v>
      </c>
      <c r="K219" s="7" t="s">
        <v>328</v>
      </c>
      <c r="L219" s="7" t="s">
        <v>68</v>
      </c>
      <c r="M219" s="3" t="str">
        <f t="shared" si="10"/>
        <v>东师双阳（长春市双阳区实验学校）初中化学教师</v>
      </c>
      <c r="N219" s="3" t="e">
        <f>VLOOKUP(M219,[1]未招聘!A:I,8,FALSE)</f>
        <v>#N/A</v>
      </c>
      <c r="O219" s="3" t="e">
        <f t="shared" si="11"/>
        <v>#N/A</v>
      </c>
      <c r="P219" s="3" t="e">
        <f>VLOOKUP(M219,[1]未招聘!A:I,9,FALSE)</f>
        <v>#N/A</v>
      </c>
    </row>
    <row r="220" spans="1:16" ht="28.5">
      <c r="A220" s="6">
        <v>217</v>
      </c>
      <c r="B220" s="6" t="s">
        <v>356</v>
      </c>
      <c r="C220" s="6" t="s">
        <v>357</v>
      </c>
      <c r="D220" s="6" t="s">
        <v>310</v>
      </c>
      <c r="E220" s="6" t="s">
        <v>19</v>
      </c>
      <c r="F220" s="6" t="s">
        <v>20</v>
      </c>
      <c r="G220" s="6">
        <v>1</v>
      </c>
      <c r="H220" s="6" t="s">
        <v>21</v>
      </c>
      <c r="I220" s="6" t="s">
        <v>79</v>
      </c>
      <c r="J220" s="7" t="s">
        <v>331</v>
      </c>
      <c r="K220" s="7" t="s">
        <v>358</v>
      </c>
      <c r="L220" s="7" t="s">
        <v>68</v>
      </c>
      <c r="M220" s="3" t="str">
        <f t="shared" si="10"/>
        <v>榆树市实验高级中学校高中语文教师</v>
      </c>
      <c r="N220" s="3">
        <f>VLOOKUP(M220,[1]未招聘!A:I,8,FALSE)</f>
        <v>1</v>
      </c>
      <c r="O220" s="3">
        <f t="shared" si="11"/>
        <v>0</v>
      </c>
      <c r="P220" s="3" t="str">
        <f>VLOOKUP(M220,[1]未招聘!A:I,9,FALSE)</f>
        <v>是</v>
      </c>
    </row>
    <row r="221" spans="1:16" ht="28.5">
      <c r="A221" s="6">
        <v>218</v>
      </c>
      <c r="B221" s="6" t="s">
        <v>356</v>
      </c>
      <c r="C221" s="6" t="s">
        <v>359</v>
      </c>
      <c r="D221" s="6" t="s">
        <v>106</v>
      </c>
      <c r="E221" s="6" t="s">
        <v>19</v>
      </c>
      <c r="F221" s="6" t="s">
        <v>20</v>
      </c>
      <c r="G221" s="6">
        <v>1</v>
      </c>
      <c r="H221" s="6" t="s">
        <v>21</v>
      </c>
      <c r="I221" s="6" t="s">
        <v>79</v>
      </c>
      <c r="J221" s="7" t="s">
        <v>360</v>
      </c>
      <c r="K221" s="7" t="s">
        <v>358</v>
      </c>
      <c r="L221" s="7" t="s">
        <v>68</v>
      </c>
      <c r="M221" s="3" t="str">
        <f t="shared" si="10"/>
        <v>榆树市第一高级中学校高中数学教师</v>
      </c>
      <c r="N221" s="3">
        <f>VLOOKUP(M221,[1]未招聘!A:I,8,FALSE)</f>
        <v>1</v>
      </c>
      <c r="O221" s="3">
        <f t="shared" si="11"/>
        <v>0</v>
      </c>
      <c r="P221" s="3" t="str">
        <f>VLOOKUP(M221,[1]未招聘!A:I,9,FALSE)</f>
        <v>是</v>
      </c>
    </row>
    <row r="222" spans="1:16" ht="28.5">
      <c r="A222" s="6">
        <v>219</v>
      </c>
      <c r="B222" s="6" t="s">
        <v>356</v>
      </c>
      <c r="C222" s="6" t="s">
        <v>359</v>
      </c>
      <c r="D222" s="6" t="s">
        <v>310</v>
      </c>
      <c r="E222" s="6" t="s">
        <v>19</v>
      </c>
      <c r="F222" s="6" t="s">
        <v>20</v>
      </c>
      <c r="G222" s="6">
        <v>1</v>
      </c>
      <c r="H222" s="6" t="s">
        <v>21</v>
      </c>
      <c r="I222" s="6" t="s">
        <v>79</v>
      </c>
      <c r="J222" s="7" t="s">
        <v>331</v>
      </c>
      <c r="K222" s="7" t="s">
        <v>358</v>
      </c>
      <c r="L222" s="7" t="s">
        <v>68</v>
      </c>
      <c r="M222" s="3" t="str">
        <f t="shared" si="10"/>
        <v>榆树市第一高级中学校高中语文教师</v>
      </c>
      <c r="N222" s="3">
        <f>VLOOKUP(M222,[1]未招聘!A:I,8,FALSE)</f>
        <v>1</v>
      </c>
      <c r="O222" s="3">
        <f t="shared" si="11"/>
        <v>0</v>
      </c>
      <c r="P222" s="3" t="str">
        <f>VLOOKUP(M222,[1]未招聘!A:I,9,FALSE)</f>
        <v>是</v>
      </c>
    </row>
    <row r="223" spans="1:16" ht="28.5">
      <c r="A223" s="6">
        <v>220</v>
      </c>
      <c r="B223" s="6" t="s">
        <v>356</v>
      </c>
      <c r="C223" s="6" t="s">
        <v>359</v>
      </c>
      <c r="D223" s="6" t="s">
        <v>361</v>
      </c>
      <c r="E223" s="6" t="s">
        <v>19</v>
      </c>
      <c r="F223" s="6" t="s">
        <v>20</v>
      </c>
      <c r="G223" s="6">
        <v>1</v>
      </c>
      <c r="H223" s="6" t="s">
        <v>21</v>
      </c>
      <c r="I223" s="6" t="s">
        <v>79</v>
      </c>
      <c r="J223" s="7" t="s">
        <v>362</v>
      </c>
      <c r="K223" s="7" t="s">
        <v>358</v>
      </c>
      <c r="L223" s="7" t="s">
        <v>68</v>
      </c>
      <c r="M223" s="3" t="str">
        <f t="shared" si="10"/>
        <v>榆树市第一高级中学校高中历史老师</v>
      </c>
      <c r="N223" s="3">
        <f>VLOOKUP(M223,[1]未招聘!A:I,8,FALSE)</f>
        <v>1</v>
      </c>
      <c r="O223" s="3">
        <f t="shared" si="11"/>
        <v>0</v>
      </c>
      <c r="P223" s="3" t="str">
        <f>VLOOKUP(M223,[1]未招聘!A:I,9,FALSE)</f>
        <v>是</v>
      </c>
    </row>
    <row r="224" spans="1:16" ht="42.75">
      <c r="A224" s="6">
        <v>221</v>
      </c>
      <c r="B224" s="6" t="s">
        <v>356</v>
      </c>
      <c r="C224" s="6" t="s">
        <v>359</v>
      </c>
      <c r="D224" s="6" t="s">
        <v>98</v>
      </c>
      <c r="E224" s="6" t="s">
        <v>19</v>
      </c>
      <c r="F224" s="6" t="s">
        <v>20</v>
      </c>
      <c r="G224" s="6">
        <v>1</v>
      </c>
      <c r="H224" s="6" t="s">
        <v>21</v>
      </c>
      <c r="I224" s="6" t="s">
        <v>79</v>
      </c>
      <c r="J224" s="7" t="s">
        <v>340</v>
      </c>
      <c r="K224" s="7" t="s">
        <v>358</v>
      </c>
      <c r="L224" s="7" t="s">
        <v>68</v>
      </c>
      <c r="M224" s="3" t="str">
        <f t="shared" si="10"/>
        <v>榆树市第一高级中学校高中政治教师</v>
      </c>
      <c r="N224" s="3">
        <f>VLOOKUP(M224,[1]未招聘!A:I,8,FALSE)</f>
        <v>1</v>
      </c>
      <c r="O224" s="3">
        <f t="shared" si="11"/>
        <v>0</v>
      </c>
      <c r="P224" s="3" t="str">
        <f>VLOOKUP(M224,[1]未招聘!A:I,9,FALSE)</f>
        <v>是</v>
      </c>
    </row>
    <row r="225" spans="1:16" ht="42.75">
      <c r="A225" s="6">
        <v>222</v>
      </c>
      <c r="B225" s="6" t="s">
        <v>356</v>
      </c>
      <c r="C225" s="6" t="s">
        <v>363</v>
      </c>
      <c r="D225" s="6" t="s">
        <v>122</v>
      </c>
      <c r="E225" s="6" t="s">
        <v>19</v>
      </c>
      <c r="F225" s="6" t="s">
        <v>20</v>
      </c>
      <c r="G225" s="6">
        <v>1</v>
      </c>
      <c r="H225" s="6" t="s">
        <v>21</v>
      </c>
      <c r="I225" s="6" t="s">
        <v>79</v>
      </c>
      <c r="J225" s="7" t="s">
        <v>364</v>
      </c>
      <c r="K225" s="7" t="s">
        <v>358</v>
      </c>
      <c r="L225" s="7" t="s">
        <v>68</v>
      </c>
      <c r="M225" s="3" t="str">
        <f t="shared" si="10"/>
        <v>长春市榆树高级中学校高中信息技术教师</v>
      </c>
      <c r="N225" s="3">
        <f>VLOOKUP(M225,[1]未招聘!A:I,8,FALSE)</f>
        <v>1</v>
      </c>
      <c r="O225" s="3">
        <f t="shared" si="11"/>
        <v>0</v>
      </c>
      <c r="P225" s="3" t="str">
        <f>VLOOKUP(M225,[1]未招聘!A:I,9,FALSE)</f>
        <v>是</v>
      </c>
    </row>
    <row r="226" spans="1:16" ht="28.5">
      <c r="A226" s="6">
        <v>223</v>
      </c>
      <c r="B226" s="6" t="s">
        <v>356</v>
      </c>
      <c r="C226" s="6" t="s">
        <v>365</v>
      </c>
      <c r="D226" s="6" t="s">
        <v>164</v>
      </c>
      <c r="E226" s="6" t="s">
        <v>19</v>
      </c>
      <c r="F226" s="6" t="s">
        <v>20</v>
      </c>
      <c r="G226" s="6">
        <v>1</v>
      </c>
      <c r="H226" s="6" t="s">
        <v>21</v>
      </c>
      <c r="I226" s="6" t="s">
        <v>79</v>
      </c>
      <c r="J226" s="7" t="s">
        <v>366</v>
      </c>
      <c r="K226" s="7" t="s">
        <v>358</v>
      </c>
      <c r="L226" s="7" t="s">
        <v>68</v>
      </c>
      <c r="M226" s="3" t="str">
        <f t="shared" si="10"/>
        <v>榆树市实验小学校小学体育教师</v>
      </c>
      <c r="N226" s="3">
        <f>VLOOKUP(M226,[1]未招聘!A:I,8,FALSE)</f>
        <v>1</v>
      </c>
      <c r="O226" s="3">
        <f t="shared" si="11"/>
        <v>0</v>
      </c>
      <c r="P226" s="3" t="str">
        <f>VLOOKUP(M226,[1]未招聘!A:I,9,FALSE)</f>
        <v>是</v>
      </c>
    </row>
    <row r="227" spans="1:16" ht="28.5">
      <c r="A227" s="6">
        <v>224</v>
      </c>
      <c r="B227" s="6" t="s">
        <v>356</v>
      </c>
      <c r="C227" s="6" t="s">
        <v>367</v>
      </c>
      <c r="D227" s="6" t="s">
        <v>158</v>
      </c>
      <c r="E227" s="6" t="s">
        <v>19</v>
      </c>
      <c r="F227" s="6" t="s">
        <v>20</v>
      </c>
      <c r="G227" s="6">
        <v>1</v>
      </c>
      <c r="H227" s="6" t="s">
        <v>21</v>
      </c>
      <c r="I227" s="6" t="s">
        <v>79</v>
      </c>
      <c r="J227" s="7" t="s">
        <v>360</v>
      </c>
      <c r="K227" s="7" t="s">
        <v>358</v>
      </c>
      <c r="L227" s="7" t="s">
        <v>68</v>
      </c>
      <c r="M227" s="3" t="str">
        <f t="shared" si="10"/>
        <v>榆树市第二实验小学校小学数学教师</v>
      </c>
      <c r="N227" s="3">
        <f>VLOOKUP(M227,[1]未招聘!A:I,8,FALSE)</f>
        <v>1</v>
      </c>
      <c r="O227" s="3">
        <f t="shared" si="11"/>
        <v>0</v>
      </c>
      <c r="P227" s="3" t="str">
        <f>VLOOKUP(M227,[1]未招聘!A:I,9,FALSE)</f>
        <v>是</v>
      </c>
    </row>
    <row r="228" spans="1:16" ht="28.5">
      <c r="A228" s="6">
        <v>225</v>
      </c>
      <c r="B228" s="6" t="s">
        <v>356</v>
      </c>
      <c r="C228" s="6" t="s">
        <v>368</v>
      </c>
      <c r="D228" s="6" t="s">
        <v>162</v>
      </c>
      <c r="E228" s="6" t="s">
        <v>19</v>
      </c>
      <c r="F228" s="6" t="s">
        <v>20</v>
      </c>
      <c r="G228" s="6">
        <v>1</v>
      </c>
      <c r="H228" s="6" t="s">
        <v>21</v>
      </c>
      <c r="I228" s="6" t="s">
        <v>79</v>
      </c>
      <c r="J228" s="7" t="s">
        <v>331</v>
      </c>
      <c r="K228" s="7" t="s">
        <v>358</v>
      </c>
      <c r="L228" s="7" t="s">
        <v>68</v>
      </c>
      <c r="M228" s="3" t="str">
        <f t="shared" si="10"/>
        <v>榆树市第四小学校小学语文教师</v>
      </c>
      <c r="N228" s="3">
        <f>VLOOKUP(M228,[1]未招聘!A:I,8,FALSE)</f>
        <v>1</v>
      </c>
      <c r="O228" s="3">
        <f t="shared" si="11"/>
        <v>0</v>
      </c>
      <c r="P228" s="3" t="str">
        <f>VLOOKUP(M228,[1]未招聘!A:I,9,FALSE)</f>
        <v>是</v>
      </c>
    </row>
    <row r="229" spans="1:16" ht="28.5">
      <c r="A229" s="6">
        <v>226</v>
      </c>
      <c r="B229" s="6" t="s">
        <v>356</v>
      </c>
      <c r="C229" s="6" t="s">
        <v>369</v>
      </c>
      <c r="D229" s="6" t="s">
        <v>164</v>
      </c>
      <c r="E229" s="6" t="s">
        <v>19</v>
      </c>
      <c r="F229" s="6" t="s">
        <v>20</v>
      </c>
      <c r="G229" s="6">
        <v>1</v>
      </c>
      <c r="H229" s="6" t="s">
        <v>21</v>
      </c>
      <c r="I229" s="6" t="s">
        <v>79</v>
      </c>
      <c r="J229" s="7" t="s">
        <v>366</v>
      </c>
      <c r="K229" s="7" t="s">
        <v>358</v>
      </c>
      <c r="L229" s="7" t="s">
        <v>68</v>
      </c>
      <c r="M229" s="3" t="str">
        <f t="shared" si="10"/>
        <v>榆树市第一小学校小学体育教师</v>
      </c>
      <c r="N229" s="3">
        <f>VLOOKUP(M229,[1]未招聘!A:I,8,FALSE)</f>
        <v>1</v>
      </c>
      <c r="O229" s="3">
        <f t="shared" si="11"/>
        <v>0</v>
      </c>
      <c r="P229" s="3" t="str">
        <f>VLOOKUP(M229,[1]未招聘!A:I,9,FALSE)</f>
        <v>是</v>
      </c>
    </row>
    <row r="230" spans="1:16" ht="42.75">
      <c r="A230" s="6">
        <v>227</v>
      </c>
      <c r="B230" s="8" t="s">
        <v>348</v>
      </c>
      <c r="C230" s="6" t="s">
        <v>390</v>
      </c>
      <c r="D230" s="8" t="s">
        <v>310</v>
      </c>
      <c r="E230" s="6" t="s">
        <v>19</v>
      </c>
      <c r="F230" s="8" t="s">
        <v>20</v>
      </c>
      <c r="G230" s="6">
        <v>1</v>
      </c>
      <c r="H230" s="8" t="s">
        <v>21</v>
      </c>
      <c r="I230" s="6" t="s">
        <v>79</v>
      </c>
      <c r="J230" s="9" t="s">
        <v>391</v>
      </c>
      <c r="K230" s="6" t="s">
        <v>392</v>
      </c>
      <c r="L230" s="10" t="s">
        <v>68</v>
      </c>
      <c r="M230" s="3"/>
      <c r="N230" s="3"/>
      <c r="O230" s="3"/>
      <c r="P230" s="3"/>
    </row>
    <row r="231" spans="1:16" ht="42.75">
      <c r="A231" s="6">
        <v>228</v>
      </c>
      <c r="B231" s="8" t="s">
        <v>348</v>
      </c>
      <c r="C231" s="6" t="s">
        <v>390</v>
      </c>
      <c r="D231" s="8" t="s">
        <v>83</v>
      </c>
      <c r="E231" s="6" t="s">
        <v>19</v>
      </c>
      <c r="F231" s="8" t="s">
        <v>20</v>
      </c>
      <c r="G231" s="6">
        <v>1</v>
      </c>
      <c r="H231" s="8" t="s">
        <v>21</v>
      </c>
      <c r="I231" s="6" t="s">
        <v>79</v>
      </c>
      <c r="J231" s="9" t="s">
        <v>393</v>
      </c>
      <c r="K231" s="6" t="s">
        <v>392</v>
      </c>
      <c r="L231" s="10" t="s">
        <v>68</v>
      </c>
      <c r="M231" s="3"/>
      <c r="N231" s="3"/>
      <c r="O231" s="3"/>
      <c r="P231" s="3"/>
    </row>
    <row r="232" spans="1:16" ht="42.75">
      <c r="A232" s="6">
        <v>229</v>
      </c>
      <c r="B232" s="8" t="s">
        <v>348</v>
      </c>
      <c r="C232" s="6" t="s">
        <v>390</v>
      </c>
      <c r="D232" s="8" t="s">
        <v>100</v>
      </c>
      <c r="E232" s="6" t="s">
        <v>19</v>
      </c>
      <c r="F232" s="8" t="s">
        <v>20</v>
      </c>
      <c r="G232" s="6">
        <v>2</v>
      </c>
      <c r="H232" s="8" t="s">
        <v>21</v>
      </c>
      <c r="I232" s="6" t="s">
        <v>79</v>
      </c>
      <c r="J232" s="9" t="s">
        <v>394</v>
      </c>
      <c r="K232" s="6" t="s">
        <v>392</v>
      </c>
      <c r="L232" s="10" t="s">
        <v>68</v>
      </c>
      <c r="M232" s="3"/>
      <c r="N232" s="3"/>
      <c r="O232" s="3"/>
      <c r="P232" s="3"/>
    </row>
    <row r="233" spans="1:16" ht="42.75">
      <c r="A233" s="6">
        <v>230</v>
      </c>
      <c r="B233" s="8" t="s">
        <v>348</v>
      </c>
      <c r="C233" s="6" t="s">
        <v>390</v>
      </c>
      <c r="D233" s="8" t="s">
        <v>86</v>
      </c>
      <c r="E233" s="6" t="s">
        <v>19</v>
      </c>
      <c r="F233" s="8" t="s">
        <v>20</v>
      </c>
      <c r="G233" s="6">
        <v>1</v>
      </c>
      <c r="H233" s="8" t="s">
        <v>21</v>
      </c>
      <c r="I233" s="6" t="s">
        <v>79</v>
      </c>
      <c r="J233" s="9" t="s">
        <v>395</v>
      </c>
      <c r="K233" s="6" t="s">
        <v>392</v>
      </c>
      <c r="L233" s="10" t="s">
        <v>68</v>
      </c>
      <c r="M233" s="3"/>
      <c r="N233" s="3"/>
      <c r="O233" s="3"/>
      <c r="P233" s="3"/>
    </row>
    <row r="234" spans="1:16" ht="42.75">
      <c r="A234" s="6">
        <v>231</v>
      </c>
      <c r="B234" s="8" t="s">
        <v>348</v>
      </c>
      <c r="C234" s="6" t="s">
        <v>390</v>
      </c>
      <c r="D234" s="8" t="s">
        <v>89</v>
      </c>
      <c r="E234" s="6" t="s">
        <v>19</v>
      </c>
      <c r="F234" s="8" t="s">
        <v>20</v>
      </c>
      <c r="G234" s="6">
        <v>1</v>
      </c>
      <c r="H234" s="8" t="s">
        <v>21</v>
      </c>
      <c r="I234" s="6" t="s">
        <v>79</v>
      </c>
      <c r="J234" s="9" t="s">
        <v>396</v>
      </c>
      <c r="K234" s="6" t="s">
        <v>392</v>
      </c>
      <c r="L234" s="10" t="s">
        <v>68</v>
      </c>
      <c r="M234" s="3"/>
      <c r="N234" s="3"/>
      <c r="O234" s="3"/>
      <c r="P234" s="3"/>
    </row>
    <row r="235" spans="1:16" ht="42.75">
      <c r="A235" s="6">
        <v>232</v>
      </c>
      <c r="B235" s="8" t="s">
        <v>348</v>
      </c>
      <c r="C235" s="6" t="s">
        <v>390</v>
      </c>
      <c r="D235" s="8" t="s">
        <v>117</v>
      </c>
      <c r="E235" s="6" t="s">
        <v>19</v>
      </c>
      <c r="F235" s="8" t="s">
        <v>20</v>
      </c>
      <c r="G235" s="6">
        <v>1</v>
      </c>
      <c r="H235" s="8" t="s">
        <v>21</v>
      </c>
      <c r="I235" s="6" t="s">
        <v>79</v>
      </c>
      <c r="J235" s="9" t="s">
        <v>397</v>
      </c>
      <c r="K235" s="6" t="s">
        <v>392</v>
      </c>
      <c r="L235" s="10" t="s">
        <v>68</v>
      </c>
      <c r="M235" s="3"/>
      <c r="N235" s="3"/>
      <c r="O235" s="3"/>
      <c r="P235" s="3"/>
    </row>
    <row r="236" spans="1:16" ht="42.75">
      <c r="A236" s="6">
        <v>233</v>
      </c>
      <c r="B236" s="8" t="s">
        <v>348</v>
      </c>
      <c r="C236" s="6" t="s">
        <v>398</v>
      </c>
      <c r="D236" s="8" t="s">
        <v>78</v>
      </c>
      <c r="E236" s="6" t="s">
        <v>19</v>
      </c>
      <c r="F236" s="8" t="s">
        <v>20</v>
      </c>
      <c r="G236" s="6">
        <v>1</v>
      </c>
      <c r="H236" s="8" t="s">
        <v>21</v>
      </c>
      <c r="I236" s="6" t="s">
        <v>79</v>
      </c>
      <c r="J236" s="9" t="s">
        <v>399</v>
      </c>
      <c r="K236" s="6" t="s">
        <v>392</v>
      </c>
      <c r="L236" s="10" t="s">
        <v>68</v>
      </c>
      <c r="M236" s="3"/>
      <c r="N236" s="3"/>
      <c r="O236" s="3"/>
      <c r="P236" s="3"/>
    </row>
    <row r="237" spans="1:16" ht="42.75">
      <c r="A237" s="6">
        <v>234</v>
      </c>
      <c r="B237" s="8" t="s">
        <v>348</v>
      </c>
      <c r="C237" s="6" t="s">
        <v>398</v>
      </c>
      <c r="D237" s="8" t="s">
        <v>117</v>
      </c>
      <c r="E237" s="6" t="s">
        <v>19</v>
      </c>
      <c r="F237" s="8" t="s">
        <v>20</v>
      </c>
      <c r="G237" s="6">
        <v>1</v>
      </c>
      <c r="H237" s="8" t="s">
        <v>21</v>
      </c>
      <c r="I237" s="6" t="s">
        <v>79</v>
      </c>
      <c r="J237" s="9" t="s">
        <v>397</v>
      </c>
      <c r="K237" s="6" t="s">
        <v>392</v>
      </c>
      <c r="L237" s="10" t="s">
        <v>68</v>
      </c>
      <c r="M237" s="3"/>
      <c r="N237" s="3"/>
      <c r="O237" s="3"/>
      <c r="P237" s="3"/>
    </row>
    <row r="238" spans="1:16" ht="42.75">
      <c r="A238" s="6">
        <v>235</v>
      </c>
      <c r="B238" s="8" t="s">
        <v>348</v>
      </c>
      <c r="C238" s="6" t="s">
        <v>400</v>
      </c>
      <c r="D238" s="8" t="s">
        <v>310</v>
      </c>
      <c r="E238" s="6" t="s">
        <v>19</v>
      </c>
      <c r="F238" s="8" t="s">
        <v>20</v>
      </c>
      <c r="G238" s="6">
        <v>2</v>
      </c>
      <c r="H238" s="8" t="s">
        <v>21</v>
      </c>
      <c r="I238" s="6" t="s">
        <v>79</v>
      </c>
      <c r="J238" s="9" t="s">
        <v>391</v>
      </c>
      <c r="K238" s="6" t="s">
        <v>392</v>
      </c>
      <c r="L238" s="10" t="s">
        <v>68</v>
      </c>
      <c r="M238" s="3"/>
      <c r="N238" s="3"/>
      <c r="O238" s="3"/>
      <c r="P238" s="3"/>
    </row>
    <row r="239" spans="1:16" ht="42.75">
      <c r="A239" s="6">
        <v>236</v>
      </c>
      <c r="B239" s="8" t="s">
        <v>348</v>
      </c>
      <c r="C239" s="6" t="s">
        <v>400</v>
      </c>
      <c r="D239" s="8" t="s">
        <v>106</v>
      </c>
      <c r="E239" s="6" t="s">
        <v>19</v>
      </c>
      <c r="F239" s="8" t="s">
        <v>20</v>
      </c>
      <c r="G239" s="6">
        <v>2</v>
      </c>
      <c r="H239" s="8" t="s">
        <v>21</v>
      </c>
      <c r="I239" s="6" t="s">
        <v>79</v>
      </c>
      <c r="J239" s="9" t="s">
        <v>401</v>
      </c>
      <c r="K239" s="6" t="s">
        <v>392</v>
      </c>
      <c r="L239" s="10" t="s">
        <v>68</v>
      </c>
      <c r="M239" s="3"/>
      <c r="N239" s="3"/>
      <c r="O239" s="3"/>
      <c r="P239" s="3"/>
    </row>
    <row r="240" spans="1:16" ht="42.75">
      <c r="A240" s="6">
        <v>237</v>
      </c>
      <c r="B240" s="8" t="s">
        <v>348</v>
      </c>
      <c r="C240" s="6" t="s">
        <v>400</v>
      </c>
      <c r="D240" s="8" t="s">
        <v>100</v>
      </c>
      <c r="E240" s="6" t="s">
        <v>19</v>
      </c>
      <c r="F240" s="8" t="s">
        <v>20</v>
      </c>
      <c r="G240" s="6">
        <v>1</v>
      </c>
      <c r="H240" s="8" t="s">
        <v>21</v>
      </c>
      <c r="I240" s="6" t="s">
        <v>79</v>
      </c>
      <c r="J240" s="9" t="s">
        <v>394</v>
      </c>
      <c r="K240" s="6" t="s">
        <v>392</v>
      </c>
      <c r="L240" s="10" t="s">
        <v>68</v>
      </c>
      <c r="M240" s="3"/>
      <c r="N240" s="3"/>
      <c r="O240" s="3"/>
      <c r="P240" s="3"/>
    </row>
    <row r="241" spans="1:16" ht="42.75">
      <c r="A241" s="6">
        <v>238</v>
      </c>
      <c r="B241" s="8" t="s">
        <v>348</v>
      </c>
      <c r="C241" s="6" t="s">
        <v>400</v>
      </c>
      <c r="D241" s="8" t="s">
        <v>89</v>
      </c>
      <c r="E241" s="6" t="s">
        <v>19</v>
      </c>
      <c r="F241" s="8" t="s">
        <v>20</v>
      </c>
      <c r="G241" s="6">
        <v>1</v>
      </c>
      <c r="H241" s="8" t="s">
        <v>21</v>
      </c>
      <c r="I241" s="6" t="s">
        <v>79</v>
      </c>
      <c r="J241" s="9" t="s">
        <v>396</v>
      </c>
      <c r="K241" s="6" t="s">
        <v>392</v>
      </c>
      <c r="L241" s="10" t="s">
        <v>68</v>
      </c>
      <c r="M241" s="3"/>
      <c r="N241" s="3"/>
      <c r="O241" s="3"/>
      <c r="P241" s="3"/>
    </row>
    <row r="242" spans="1:16" ht="42.75">
      <c r="A242" s="6">
        <v>239</v>
      </c>
      <c r="B242" s="8" t="s">
        <v>348</v>
      </c>
      <c r="C242" s="6" t="s">
        <v>402</v>
      </c>
      <c r="D242" s="8" t="s">
        <v>310</v>
      </c>
      <c r="E242" s="6" t="s">
        <v>19</v>
      </c>
      <c r="F242" s="8" t="s">
        <v>20</v>
      </c>
      <c r="G242" s="6">
        <v>1</v>
      </c>
      <c r="H242" s="8" t="s">
        <v>21</v>
      </c>
      <c r="I242" s="6" t="s">
        <v>79</v>
      </c>
      <c r="J242" s="9" t="s">
        <v>391</v>
      </c>
      <c r="K242" s="6" t="s">
        <v>392</v>
      </c>
      <c r="L242" s="10" t="s">
        <v>68</v>
      </c>
      <c r="M242" s="3"/>
      <c r="N242" s="3"/>
      <c r="O242" s="3"/>
      <c r="P242" s="3"/>
    </row>
    <row r="243" spans="1:16" ht="42.75">
      <c r="A243" s="6">
        <v>240</v>
      </c>
      <c r="B243" s="8" t="s">
        <v>348</v>
      </c>
      <c r="C243" s="6" t="s">
        <v>402</v>
      </c>
      <c r="D243" s="8" t="s">
        <v>106</v>
      </c>
      <c r="E243" s="6" t="s">
        <v>19</v>
      </c>
      <c r="F243" s="8" t="s">
        <v>20</v>
      </c>
      <c r="G243" s="6">
        <v>1</v>
      </c>
      <c r="H243" s="8" t="s">
        <v>21</v>
      </c>
      <c r="I243" s="6" t="s">
        <v>79</v>
      </c>
      <c r="J243" s="9" t="s">
        <v>401</v>
      </c>
      <c r="K243" s="6" t="s">
        <v>392</v>
      </c>
      <c r="L243" s="10" t="s">
        <v>68</v>
      </c>
      <c r="M243" s="3"/>
      <c r="N243" s="3"/>
      <c r="O243" s="3"/>
      <c r="P243" s="3"/>
    </row>
    <row r="244" spans="1:16" ht="42.75">
      <c r="A244" s="6">
        <v>241</v>
      </c>
      <c r="B244" s="8" t="s">
        <v>348</v>
      </c>
      <c r="C244" s="6" t="s">
        <v>402</v>
      </c>
      <c r="D244" s="8" t="s">
        <v>83</v>
      </c>
      <c r="E244" s="6" t="s">
        <v>19</v>
      </c>
      <c r="F244" s="8" t="s">
        <v>20</v>
      </c>
      <c r="G244" s="6">
        <v>1</v>
      </c>
      <c r="H244" s="8" t="s">
        <v>21</v>
      </c>
      <c r="I244" s="6" t="s">
        <v>79</v>
      </c>
      <c r="J244" s="9" t="s">
        <v>393</v>
      </c>
      <c r="K244" s="6" t="s">
        <v>392</v>
      </c>
      <c r="L244" s="10" t="s">
        <v>68</v>
      </c>
      <c r="M244" s="3"/>
      <c r="N244" s="3"/>
      <c r="O244" s="3"/>
      <c r="P244" s="3"/>
    </row>
    <row r="245" spans="1:16" ht="42.75">
      <c r="A245" s="6">
        <v>242</v>
      </c>
      <c r="B245" s="8" t="s">
        <v>348</v>
      </c>
      <c r="C245" s="6" t="s">
        <v>402</v>
      </c>
      <c r="D245" s="8" t="s">
        <v>86</v>
      </c>
      <c r="E245" s="6" t="s">
        <v>19</v>
      </c>
      <c r="F245" s="8" t="s">
        <v>20</v>
      </c>
      <c r="G245" s="6">
        <v>1</v>
      </c>
      <c r="H245" s="8" t="s">
        <v>21</v>
      </c>
      <c r="I245" s="6" t="s">
        <v>79</v>
      </c>
      <c r="J245" s="9" t="s">
        <v>395</v>
      </c>
      <c r="K245" s="6" t="s">
        <v>392</v>
      </c>
      <c r="L245" s="10" t="s">
        <v>68</v>
      </c>
      <c r="M245" s="3"/>
      <c r="N245" s="3"/>
      <c r="O245" s="3"/>
      <c r="P245" s="3"/>
    </row>
    <row r="246" spans="1:16" ht="42.75">
      <c r="A246" s="6">
        <v>243</v>
      </c>
      <c r="B246" s="8" t="s">
        <v>348</v>
      </c>
      <c r="C246" s="6" t="s">
        <v>402</v>
      </c>
      <c r="D246" s="8" t="s">
        <v>89</v>
      </c>
      <c r="E246" s="6" t="s">
        <v>19</v>
      </c>
      <c r="F246" s="8" t="s">
        <v>20</v>
      </c>
      <c r="G246" s="6">
        <v>1</v>
      </c>
      <c r="H246" s="8" t="s">
        <v>21</v>
      </c>
      <c r="I246" s="6" t="s">
        <v>79</v>
      </c>
      <c r="J246" s="9" t="s">
        <v>396</v>
      </c>
      <c r="K246" s="6" t="s">
        <v>392</v>
      </c>
      <c r="L246" s="10" t="s">
        <v>68</v>
      </c>
      <c r="M246" s="3"/>
      <c r="N246" s="3"/>
      <c r="O246" s="3"/>
      <c r="P246" s="3"/>
    </row>
    <row r="247" spans="1:16" ht="42.75">
      <c r="A247" s="6">
        <v>244</v>
      </c>
      <c r="B247" s="8" t="s">
        <v>348</v>
      </c>
      <c r="C247" s="6" t="s">
        <v>402</v>
      </c>
      <c r="D247" s="8" t="s">
        <v>98</v>
      </c>
      <c r="E247" s="6" t="s">
        <v>19</v>
      </c>
      <c r="F247" s="8" t="s">
        <v>20</v>
      </c>
      <c r="G247" s="6">
        <v>1</v>
      </c>
      <c r="H247" s="8" t="s">
        <v>21</v>
      </c>
      <c r="I247" s="6" t="s">
        <v>79</v>
      </c>
      <c r="J247" s="9" t="s">
        <v>403</v>
      </c>
      <c r="K247" s="6" t="s">
        <v>392</v>
      </c>
      <c r="L247" s="10" t="s">
        <v>68</v>
      </c>
      <c r="M247" s="3"/>
      <c r="N247" s="3"/>
      <c r="O247" s="3"/>
      <c r="P247" s="3"/>
    </row>
    <row r="248" spans="1:16" ht="42.75">
      <c r="A248" s="6">
        <v>245</v>
      </c>
      <c r="B248" s="8" t="s">
        <v>348</v>
      </c>
      <c r="C248" s="6" t="s">
        <v>404</v>
      </c>
      <c r="D248" s="8" t="s">
        <v>201</v>
      </c>
      <c r="E248" s="6" t="s">
        <v>19</v>
      </c>
      <c r="F248" s="8" t="s">
        <v>20</v>
      </c>
      <c r="G248" s="6">
        <v>1</v>
      </c>
      <c r="H248" s="8" t="s">
        <v>21</v>
      </c>
      <c r="I248" s="6" t="s">
        <v>79</v>
      </c>
      <c r="J248" s="9" t="s">
        <v>396</v>
      </c>
      <c r="K248" s="6" t="s">
        <v>392</v>
      </c>
      <c r="L248" s="10" t="s">
        <v>68</v>
      </c>
      <c r="M248" s="3"/>
      <c r="N248" s="3"/>
      <c r="O248" s="3"/>
      <c r="P248" s="3"/>
    </row>
    <row r="249" spans="1:16" ht="42.75">
      <c r="A249" s="6">
        <v>246</v>
      </c>
      <c r="B249" s="8" t="s">
        <v>348</v>
      </c>
      <c r="C249" s="6" t="s">
        <v>404</v>
      </c>
      <c r="D249" s="8" t="s">
        <v>405</v>
      </c>
      <c r="E249" s="6" t="s">
        <v>19</v>
      </c>
      <c r="F249" s="8" t="s">
        <v>20</v>
      </c>
      <c r="G249" s="6">
        <v>1</v>
      </c>
      <c r="H249" s="8" t="s">
        <v>21</v>
      </c>
      <c r="I249" s="6" t="s">
        <v>79</v>
      </c>
      <c r="J249" s="9" t="s">
        <v>403</v>
      </c>
      <c r="K249" s="6" t="s">
        <v>392</v>
      </c>
      <c r="L249" s="10" t="s">
        <v>68</v>
      </c>
      <c r="M249" s="3"/>
      <c r="N249" s="3"/>
      <c r="O249" s="3"/>
      <c r="P249" s="3"/>
    </row>
    <row r="250" spans="1:16" ht="42.75">
      <c r="A250" s="6">
        <v>247</v>
      </c>
      <c r="B250" s="8" t="s">
        <v>348</v>
      </c>
      <c r="C250" s="6" t="s">
        <v>406</v>
      </c>
      <c r="D250" s="8" t="s">
        <v>179</v>
      </c>
      <c r="E250" s="6" t="s">
        <v>19</v>
      </c>
      <c r="F250" s="8" t="s">
        <v>20</v>
      </c>
      <c r="G250" s="6">
        <v>1</v>
      </c>
      <c r="H250" s="8" t="s">
        <v>21</v>
      </c>
      <c r="I250" s="6" t="s">
        <v>79</v>
      </c>
      <c r="J250" s="9" t="s">
        <v>394</v>
      </c>
      <c r="K250" s="6" t="s">
        <v>392</v>
      </c>
      <c r="L250" s="10" t="s">
        <v>68</v>
      </c>
      <c r="M250" s="3"/>
      <c r="N250" s="3"/>
      <c r="O250" s="3"/>
      <c r="P250" s="3"/>
    </row>
    <row r="251" spans="1:16" ht="42.75">
      <c r="A251" s="6">
        <v>248</v>
      </c>
      <c r="B251" s="8" t="s">
        <v>348</v>
      </c>
      <c r="C251" s="6" t="s">
        <v>406</v>
      </c>
      <c r="D251" s="8" t="s">
        <v>201</v>
      </c>
      <c r="E251" s="6" t="s">
        <v>19</v>
      </c>
      <c r="F251" s="8" t="s">
        <v>20</v>
      </c>
      <c r="G251" s="6">
        <v>2</v>
      </c>
      <c r="H251" s="8" t="s">
        <v>21</v>
      </c>
      <c r="I251" s="6" t="s">
        <v>79</v>
      </c>
      <c r="J251" s="9" t="s">
        <v>396</v>
      </c>
      <c r="K251" s="6" t="s">
        <v>392</v>
      </c>
      <c r="L251" s="10" t="s">
        <v>68</v>
      </c>
      <c r="M251" s="3"/>
      <c r="N251" s="3"/>
      <c r="O251" s="3"/>
      <c r="P251" s="3"/>
    </row>
    <row r="252" spans="1:16" ht="42.75">
      <c r="A252" s="6">
        <v>249</v>
      </c>
      <c r="B252" s="8" t="s">
        <v>348</v>
      </c>
      <c r="C252" s="6" t="s">
        <v>407</v>
      </c>
      <c r="D252" s="8" t="s">
        <v>162</v>
      </c>
      <c r="E252" s="6" t="s">
        <v>19</v>
      </c>
      <c r="F252" s="8" t="s">
        <v>20</v>
      </c>
      <c r="G252" s="6">
        <v>1</v>
      </c>
      <c r="H252" s="8" t="s">
        <v>21</v>
      </c>
      <c r="I252" s="6" t="s">
        <v>79</v>
      </c>
      <c r="J252" s="9" t="s">
        <v>408</v>
      </c>
      <c r="K252" s="6" t="s">
        <v>392</v>
      </c>
      <c r="L252" s="10" t="s">
        <v>68</v>
      </c>
      <c r="M252" s="3"/>
      <c r="N252" s="3"/>
      <c r="O252" s="3"/>
      <c r="P252" s="3"/>
    </row>
    <row r="253" spans="1:16" ht="42.75">
      <c r="A253" s="6">
        <v>250</v>
      </c>
      <c r="B253" s="8" t="s">
        <v>348</v>
      </c>
      <c r="C253" s="6" t="s">
        <v>407</v>
      </c>
      <c r="D253" s="8" t="s">
        <v>158</v>
      </c>
      <c r="E253" s="6" t="s">
        <v>19</v>
      </c>
      <c r="F253" s="8" t="s">
        <v>20</v>
      </c>
      <c r="G253" s="6">
        <v>1</v>
      </c>
      <c r="H253" s="8" t="s">
        <v>21</v>
      </c>
      <c r="I253" s="6" t="s">
        <v>79</v>
      </c>
      <c r="J253" s="9" t="s">
        <v>409</v>
      </c>
      <c r="K253" s="6" t="s">
        <v>392</v>
      </c>
      <c r="L253" s="10" t="s">
        <v>68</v>
      </c>
      <c r="M253" s="3"/>
      <c r="N253" s="3"/>
      <c r="O253" s="3"/>
      <c r="P253" s="3"/>
    </row>
    <row r="254" spans="1:16" ht="42.75">
      <c r="A254" s="6">
        <v>251</v>
      </c>
      <c r="B254" s="8" t="s">
        <v>348</v>
      </c>
      <c r="C254" s="6" t="s">
        <v>407</v>
      </c>
      <c r="D254" s="8" t="s">
        <v>351</v>
      </c>
      <c r="E254" s="6" t="s">
        <v>19</v>
      </c>
      <c r="F254" s="8" t="s">
        <v>20</v>
      </c>
      <c r="G254" s="6">
        <v>1</v>
      </c>
      <c r="H254" s="8" t="s">
        <v>21</v>
      </c>
      <c r="I254" s="6" t="s">
        <v>79</v>
      </c>
      <c r="J254" s="9" t="s">
        <v>393</v>
      </c>
      <c r="K254" s="6" t="s">
        <v>392</v>
      </c>
      <c r="L254" s="10" t="s">
        <v>68</v>
      </c>
      <c r="M254" s="3"/>
      <c r="N254" s="3"/>
      <c r="O254" s="3"/>
      <c r="P254" s="3"/>
    </row>
    <row r="255" spans="1:16" ht="42.75">
      <c r="A255" s="6">
        <v>252</v>
      </c>
      <c r="B255" s="8" t="s">
        <v>348</v>
      </c>
      <c r="C255" s="6" t="s">
        <v>407</v>
      </c>
      <c r="D255" s="8" t="s">
        <v>170</v>
      </c>
      <c r="E255" s="6" t="s">
        <v>19</v>
      </c>
      <c r="F255" s="8" t="s">
        <v>20</v>
      </c>
      <c r="G255" s="6">
        <v>1</v>
      </c>
      <c r="H255" s="8" t="s">
        <v>21</v>
      </c>
      <c r="I255" s="6" t="s">
        <v>79</v>
      </c>
      <c r="J255" s="9" t="s">
        <v>403</v>
      </c>
      <c r="K255" s="6" t="s">
        <v>392</v>
      </c>
      <c r="L255" s="10" t="s">
        <v>68</v>
      </c>
      <c r="M255" s="3"/>
      <c r="N255" s="3"/>
      <c r="O255" s="3"/>
      <c r="P255" s="3"/>
    </row>
    <row r="256" spans="1:16" ht="42.75">
      <c r="A256" s="6">
        <v>253</v>
      </c>
      <c r="B256" s="8" t="s">
        <v>348</v>
      </c>
      <c r="C256" s="6" t="s">
        <v>407</v>
      </c>
      <c r="D256" s="8" t="s">
        <v>155</v>
      </c>
      <c r="E256" s="6" t="s">
        <v>19</v>
      </c>
      <c r="F256" s="8" t="s">
        <v>20</v>
      </c>
      <c r="G256" s="6">
        <v>1</v>
      </c>
      <c r="H256" s="8" t="s">
        <v>21</v>
      </c>
      <c r="I256" s="6" t="s">
        <v>79</v>
      </c>
      <c r="J256" s="9" t="s">
        <v>410</v>
      </c>
      <c r="K256" s="6" t="s">
        <v>392</v>
      </c>
      <c r="L256" s="10" t="s">
        <v>68</v>
      </c>
      <c r="M256" s="3"/>
      <c r="N256" s="3"/>
      <c r="O256" s="3"/>
      <c r="P256" s="3"/>
    </row>
    <row r="257" spans="1:16" ht="42.75">
      <c r="A257" s="6">
        <v>254</v>
      </c>
      <c r="B257" s="8" t="s">
        <v>348</v>
      </c>
      <c r="C257" s="6" t="s">
        <v>407</v>
      </c>
      <c r="D257" s="8" t="s">
        <v>164</v>
      </c>
      <c r="E257" s="6" t="s">
        <v>19</v>
      </c>
      <c r="F257" s="8" t="s">
        <v>20</v>
      </c>
      <c r="G257" s="6">
        <v>1</v>
      </c>
      <c r="H257" s="8" t="s">
        <v>21</v>
      </c>
      <c r="I257" s="6" t="s">
        <v>79</v>
      </c>
      <c r="J257" s="9" t="s">
        <v>397</v>
      </c>
      <c r="K257" s="6" t="s">
        <v>392</v>
      </c>
      <c r="L257" s="10" t="s">
        <v>68</v>
      </c>
      <c r="M257" s="3"/>
      <c r="N257" s="3"/>
      <c r="O257" s="3"/>
      <c r="P257" s="3"/>
    </row>
    <row r="258" spans="1:16" ht="42.75">
      <c r="A258" s="6">
        <v>255</v>
      </c>
      <c r="B258" s="8" t="s">
        <v>348</v>
      </c>
      <c r="C258" s="6" t="s">
        <v>349</v>
      </c>
      <c r="D258" s="8" t="s">
        <v>162</v>
      </c>
      <c r="E258" s="6" t="s">
        <v>19</v>
      </c>
      <c r="F258" s="8" t="s">
        <v>20</v>
      </c>
      <c r="G258" s="6">
        <v>1</v>
      </c>
      <c r="H258" s="8" t="s">
        <v>21</v>
      </c>
      <c r="I258" s="6" t="s">
        <v>79</v>
      </c>
      <c r="J258" s="9" t="s">
        <v>408</v>
      </c>
      <c r="K258" s="6" t="s">
        <v>392</v>
      </c>
      <c r="L258" s="10" t="s">
        <v>68</v>
      </c>
      <c r="M258" s="3"/>
      <c r="N258" s="3"/>
      <c r="O258" s="3"/>
      <c r="P258" s="3"/>
    </row>
    <row r="259" spans="1:16" ht="42.75">
      <c r="A259" s="6">
        <v>256</v>
      </c>
      <c r="B259" s="8" t="s">
        <v>348</v>
      </c>
      <c r="C259" s="6" t="s">
        <v>349</v>
      </c>
      <c r="D259" s="8" t="s">
        <v>155</v>
      </c>
      <c r="E259" s="6" t="s">
        <v>19</v>
      </c>
      <c r="F259" s="8" t="s">
        <v>20</v>
      </c>
      <c r="G259" s="6">
        <v>1</v>
      </c>
      <c r="H259" s="8" t="s">
        <v>21</v>
      </c>
      <c r="I259" s="6" t="s">
        <v>79</v>
      </c>
      <c r="J259" s="9" t="s">
        <v>410</v>
      </c>
      <c r="K259" s="6" t="s">
        <v>392</v>
      </c>
      <c r="L259" s="10" t="s">
        <v>68</v>
      </c>
      <c r="M259" s="3"/>
      <c r="N259" s="3"/>
      <c r="O259" s="3"/>
      <c r="P259" s="3"/>
    </row>
    <row r="260" spans="1:16" ht="42.75">
      <c r="A260" s="6">
        <v>257</v>
      </c>
      <c r="B260" s="8" t="s">
        <v>348</v>
      </c>
      <c r="C260" s="6" t="s">
        <v>349</v>
      </c>
      <c r="D260" s="8" t="s">
        <v>164</v>
      </c>
      <c r="E260" s="6" t="s">
        <v>19</v>
      </c>
      <c r="F260" s="8" t="s">
        <v>20</v>
      </c>
      <c r="G260" s="6">
        <v>1</v>
      </c>
      <c r="H260" s="8" t="s">
        <v>21</v>
      </c>
      <c r="I260" s="6" t="s">
        <v>79</v>
      </c>
      <c r="J260" s="9" t="s">
        <v>397</v>
      </c>
      <c r="K260" s="6" t="s">
        <v>392</v>
      </c>
      <c r="L260" s="10" t="s">
        <v>68</v>
      </c>
      <c r="M260" s="3"/>
      <c r="N260" s="3"/>
      <c r="O260" s="3"/>
      <c r="P260" s="3"/>
    </row>
    <row r="261" spans="1:16" ht="42.75">
      <c r="A261" s="6">
        <v>258</v>
      </c>
      <c r="B261" s="8" t="s">
        <v>348</v>
      </c>
      <c r="C261" s="6" t="s">
        <v>350</v>
      </c>
      <c r="D261" s="8" t="s">
        <v>351</v>
      </c>
      <c r="E261" s="6" t="s">
        <v>19</v>
      </c>
      <c r="F261" s="8" t="s">
        <v>20</v>
      </c>
      <c r="G261" s="6">
        <v>1</v>
      </c>
      <c r="H261" s="8" t="s">
        <v>21</v>
      </c>
      <c r="I261" s="6" t="s">
        <v>79</v>
      </c>
      <c r="J261" s="9" t="s">
        <v>393</v>
      </c>
      <c r="K261" s="6" t="s">
        <v>392</v>
      </c>
      <c r="L261" s="10" t="s">
        <v>68</v>
      </c>
      <c r="M261" s="3"/>
      <c r="N261" s="3"/>
      <c r="O261" s="3"/>
      <c r="P261" s="3"/>
    </row>
    <row r="262" spans="1:16" ht="42.75">
      <c r="A262" s="6">
        <v>259</v>
      </c>
      <c r="B262" s="8" t="s">
        <v>348</v>
      </c>
      <c r="C262" s="6" t="s">
        <v>350</v>
      </c>
      <c r="D262" s="8" t="s">
        <v>164</v>
      </c>
      <c r="E262" s="6" t="s">
        <v>19</v>
      </c>
      <c r="F262" s="8" t="s">
        <v>20</v>
      </c>
      <c r="G262" s="6">
        <v>1</v>
      </c>
      <c r="H262" s="8" t="s">
        <v>21</v>
      </c>
      <c r="I262" s="6" t="s">
        <v>79</v>
      </c>
      <c r="J262" s="9" t="s">
        <v>397</v>
      </c>
      <c r="K262" s="6" t="s">
        <v>392</v>
      </c>
      <c r="L262" s="10" t="s">
        <v>68</v>
      </c>
      <c r="M262" s="3"/>
      <c r="N262" s="3"/>
      <c r="O262" s="3"/>
      <c r="P262" s="3"/>
    </row>
    <row r="263" spans="1:16" ht="42.75">
      <c r="A263" s="6">
        <v>260</v>
      </c>
      <c r="B263" s="8" t="s">
        <v>348</v>
      </c>
      <c r="C263" s="6" t="s">
        <v>352</v>
      </c>
      <c r="D263" s="8" t="s">
        <v>158</v>
      </c>
      <c r="E263" s="6" t="s">
        <v>19</v>
      </c>
      <c r="F263" s="8" t="s">
        <v>20</v>
      </c>
      <c r="G263" s="6">
        <v>1</v>
      </c>
      <c r="H263" s="8" t="s">
        <v>21</v>
      </c>
      <c r="I263" s="6" t="s">
        <v>79</v>
      </c>
      <c r="J263" s="9" t="s">
        <v>409</v>
      </c>
      <c r="K263" s="6" t="s">
        <v>392</v>
      </c>
      <c r="L263" s="10" t="s">
        <v>68</v>
      </c>
      <c r="M263" s="3"/>
      <c r="N263" s="3"/>
      <c r="O263" s="3"/>
      <c r="P263" s="3"/>
    </row>
    <row r="264" spans="1:16" ht="42.75">
      <c r="A264" s="6">
        <v>261</v>
      </c>
      <c r="B264" s="8" t="s">
        <v>348</v>
      </c>
      <c r="C264" s="6" t="s">
        <v>352</v>
      </c>
      <c r="D264" s="8" t="s">
        <v>164</v>
      </c>
      <c r="E264" s="6" t="s">
        <v>19</v>
      </c>
      <c r="F264" s="8" t="s">
        <v>20</v>
      </c>
      <c r="G264" s="6">
        <v>1</v>
      </c>
      <c r="H264" s="8" t="s">
        <v>21</v>
      </c>
      <c r="I264" s="6" t="s">
        <v>79</v>
      </c>
      <c r="J264" s="9" t="s">
        <v>397</v>
      </c>
      <c r="K264" s="6" t="s">
        <v>392</v>
      </c>
      <c r="L264" s="10" t="s">
        <v>68</v>
      </c>
      <c r="M264" s="3"/>
      <c r="N264" s="3"/>
      <c r="O264" s="3"/>
      <c r="P264" s="3"/>
    </row>
    <row r="265" spans="1:16" ht="42.75">
      <c r="A265" s="6">
        <v>262</v>
      </c>
      <c r="B265" s="8" t="s">
        <v>348</v>
      </c>
      <c r="C265" s="6" t="s">
        <v>353</v>
      </c>
      <c r="D265" s="8" t="s">
        <v>162</v>
      </c>
      <c r="E265" s="6" t="s">
        <v>19</v>
      </c>
      <c r="F265" s="8" t="s">
        <v>20</v>
      </c>
      <c r="G265" s="6">
        <v>1</v>
      </c>
      <c r="H265" s="8" t="s">
        <v>21</v>
      </c>
      <c r="I265" s="6" t="s">
        <v>79</v>
      </c>
      <c r="J265" s="9" t="s">
        <v>408</v>
      </c>
      <c r="K265" s="6" t="s">
        <v>392</v>
      </c>
      <c r="L265" s="10" t="s">
        <v>68</v>
      </c>
      <c r="M265" s="3"/>
      <c r="N265" s="3"/>
      <c r="O265" s="3"/>
      <c r="P265" s="3"/>
    </row>
    <row r="266" spans="1:16" ht="42.75">
      <c r="A266" s="6">
        <v>263</v>
      </c>
      <c r="B266" s="8" t="s">
        <v>348</v>
      </c>
      <c r="C266" s="6" t="s">
        <v>353</v>
      </c>
      <c r="D266" s="8" t="s">
        <v>158</v>
      </c>
      <c r="E266" s="6" t="s">
        <v>19</v>
      </c>
      <c r="F266" s="8" t="s">
        <v>20</v>
      </c>
      <c r="G266" s="6">
        <v>1</v>
      </c>
      <c r="H266" s="8" t="s">
        <v>21</v>
      </c>
      <c r="I266" s="6" t="s">
        <v>79</v>
      </c>
      <c r="J266" s="9" t="s">
        <v>409</v>
      </c>
      <c r="K266" s="6" t="s">
        <v>392</v>
      </c>
      <c r="L266" s="10" t="s">
        <v>68</v>
      </c>
      <c r="M266" s="3"/>
      <c r="N266" s="3"/>
      <c r="O266" s="3"/>
      <c r="P266" s="3"/>
    </row>
    <row r="267" spans="1:16" ht="42.75">
      <c r="A267" s="6">
        <v>264</v>
      </c>
      <c r="B267" s="8" t="s">
        <v>348</v>
      </c>
      <c r="C267" s="6" t="s">
        <v>353</v>
      </c>
      <c r="D267" s="8" t="s">
        <v>351</v>
      </c>
      <c r="E267" s="6" t="s">
        <v>19</v>
      </c>
      <c r="F267" s="8" t="s">
        <v>20</v>
      </c>
      <c r="G267" s="6">
        <v>1</v>
      </c>
      <c r="H267" s="8" t="s">
        <v>21</v>
      </c>
      <c r="I267" s="6" t="s">
        <v>79</v>
      </c>
      <c r="J267" s="9" t="s">
        <v>393</v>
      </c>
      <c r="K267" s="6" t="s">
        <v>392</v>
      </c>
      <c r="L267" s="10" t="s">
        <v>68</v>
      </c>
      <c r="M267" s="3"/>
      <c r="N267" s="3"/>
      <c r="O267" s="3"/>
      <c r="P267" s="3"/>
    </row>
    <row r="268" spans="1:16" ht="42.75">
      <c r="A268" s="6">
        <v>265</v>
      </c>
      <c r="B268" s="8" t="s">
        <v>348</v>
      </c>
      <c r="C268" s="6" t="s">
        <v>353</v>
      </c>
      <c r="D268" s="8" t="s">
        <v>155</v>
      </c>
      <c r="E268" s="6" t="s">
        <v>19</v>
      </c>
      <c r="F268" s="8" t="s">
        <v>20</v>
      </c>
      <c r="G268" s="6">
        <v>1</v>
      </c>
      <c r="H268" s="8" t="s">
        <v>21</v>
      </c>
      <c r="I268" s="6" t="s">
        <v>79</v>
      </c>
      <c r="J268" s="9" t="s">
        <v>410</v>
      </c>
      <c r="K268" s="6" t="s">
        <v>392</v>
      </c>
      <c r="L268" s="10" t="s">
        <v>68</v>
      </c>
      <c r="M268" s="3"/>
      <c r="N268" s="3"/>
      <c r="O268" s="3"/>
      <c r="P268" s="3"/>
    </row>
    <row r="269" spans="1:16" ht="42.75">
      <c r="A269" s="6">
        <v>266</v>
      </c>
      <c r="B269" s="8" t="s">
        <v>348</v>
      </c>
      <c r="C269" s="6" t="s">
        <v>353</v>
      </c>
      <c r="D269" s="8" t="s">
        <v>164</v>
      </c>
      <c r="E269" s="6" t="s">
        <v>19</v>
      </c>
      <c r="F269" s="8" t="s">
        <v>20</v>
      </c>
      <c r="G269" s="6">
        <v>1</v>
      </c>
      <c r="H269" s="8" t="s">
        <v>21</v>
      </c>
      <c r="I269" s="6" t="s">
        <v>79</v>
      </c>
      <c r="J269" s="9" t="s">
        <v>397</v>
      </c>
      <c r="K269" s="6" t="s">
        <v>392</v>
      </c>
      <c r="L269" s="10" t="s">
        <v>68</v>
      </c>
      <c r="M269" s="3"/>
      <c r="N269" s="3"/>
      <c r="O269" s="3"/>
      <c r="P269" s="3"/>
    </row>
    <row r="270" spans="1:16" ht="42.75">
      <c r="A270" s="6">
        <v>267</v>
      </c>
      <c r="B270" s="8" t="s">
        <v>348</v>
      </c>
      <c r="C270" s="6" t="s">
        <v>353</v>
      </c>
      <c r="D270" s="8" t="s">
        <v>166</v>
      </c>
      <c r="E270" s="6" t="s">
        <v>19</v>
      </c>
      <c r="F270" s="8" t="s">
        <v>20</v>
      </c>
      <c r="G270" s="6">
        <v>1</v>
      </c>
      <c r="H270" s="8" t="s">
        <v>21</v>
      </c>
      <c r="I270" s="6" t="s">
        <v>79</v>
      </c>
      <c r="J270" s="9" t="s">
        <v>411</v>
      </c>
      <c r="K270" s="6" t="s">
        <v>392</v>
      </c>
      <c r="L270" s="10" t="s">
        <v>68</v>
      </c>
      <c r="M270" s="3"/>
      <c r="N270" s="3"/>
      <c r="O270" s="3"/>
      <c r="P270" s="3"/>
    </row>
    <row r="271" spans="1:16" ht="42.75">
      <c r="A271" s="6">
        <v>268</v>
      </c>
      <c r="B271" s="8" t="s">
        <v>348</v>
      </c>
      <c r="C271" s="6" t="s">
        <v>353</v>
      </c>
      <c r="D271" s="8" t="s">
        <v>276</v>
      </c>
      <c r="E271" s="6" t="s">
        <v>19</v>
      </c>
      <c r="F271" s="8" t="s">
        <v>20</v>
      </c>
      <c r="G271" s="6">
        <v>1</v>
      </c>
      <c r="H271" s="8" t="s">
        <v>21</v>
      </c>
      <c r="I271" s="6" t="s">
        <v>79</v>
      </c>
      <c r="J271" s="9" t="s">
        <v>412</v>
      </c>
      <c r="K271" s="6" t="s">
        <v>392</v>
      </c>
      <c r="L271" s="10" t="s">
        <v>68</v>
      </c>
      <c r="M271" s="3"/>
      <c r="N271" s="3"/>
      <c r="O271" s="3"/>
      <c r="P271" s="3"/>
    </row>
    <row r="272" spans="1:16" ht="42.75">
      <c r="A272" s="6">
        <v>269</v>
      </c>
      <c r="B272" s="8" t="s">
        <v>348</v>
      </c>
      <c r="C272" s="6" t="s">
        <v>354</v>
      </c>
      <c r="D272" s="8" t="s">
        <v>355</v>
      </c>
      <c r="E272" s="6" t="s">
        <v>19</v>
      </c>
      <c r="F272" s="8" t="s">
        <v>20</v>
      </c>
      <c r="G272" s="6">
        <v>4</v>
      </c>
      <c r="H272" s="8" t="s">
        <v>21</v>
      </c>
      <c r="I272" s="6" t="s">
        <v>79</v>
      </c>
      <c r="J272" s="9" t="s">
        <v>413</v>
      </c>
      <c r="K272" s="6" t="s">
        <v>392</v>
      </c>
      <c r="L272" s="10" t="s">
        <v>68</v>
      </c>
      <c r="M272" s="3"/>
      <c r="N272" s="3"/>
      <c r="O272" s="3"/>
      <c r="P272" s="3"/>
    </row>
    <row r="273" spans="1:16" ht="28.5">
      <c r="A273" s="6">
        <v>270</v>
      </c>
      <c r="B273" s="6" t="s">
        <v>370</v>
      </c>
      <c r="C273" s="6" t="s">
        <v>371</v>
      </c>
      <c r="D273" s="6" t="s">
        <v>98</v>
      </c>
      <c r="E273" s="6" t="s">
        <v>19</v>
      </c>
      <c r="F273" s="6" t="s">
        <v>20</v>
      </c>
      <c r="G273" s="6">
        <v>1</v>
      </c>
      <c r="H273" s="6" t="s">
        <v>21</v>
      </c>
      <c r="I273" s="6" t="s">
        <v>79</v>
      </c>
      <c r="J273" s="7" t="s">
        <v>372</v>
      </c>
      <c r="K273" s="7" t="s">
        <v>373</v>
      </c>
      <c r="L273" s="7" t="s">
        <v>68</v>
      </c>
      <c r="M273" s="3" t="str">
        <f t="shared" si="10"/>
        <v>公主岭市第三中学校高中政治教师</v>
      </c>
      <c r="N273" s="3">
        <f>VLOOKUP(M273,[1]未招聘!A:I,8,FALSE)</f>
        <v>1</v>
      </c>
      <c r="O273" s="3">
        <f t="shared" si="11"/>
        <v>0</v>
      </c>
      <c r="P273" s="3" t="str">
        <f>VLOOKUP(M273,[1]未招聘!A:I,9,FALSE)</f>
        <v>是</v>
      </c>
    </row>
    <row r="274" spans="1:16" ht="28.5">
      <c r="A274" s="6">
        <v>271</v>
      </c>
      <c r="B274" s="6" t="s">
        <v>370</v>
      </c>
      <c r="C274" s="6" t="s">
        <v>371</v>
      </c>
      <c r="D274" s="6" t="s">
        <v>89</v>
      </c>
      <c r="E274" s="6" t="s">
        <v>19</v>
      </c>
      <c r="F274" s="6" t="s">
        <v>20</v>
      </c>
      <c r="G274" s="6">
        <v>2</v>
      </c>
      <c r="H274" s="6" t="s">
        <v>21</v>
      </c>
      <c r="I274" s="6" t="s">
        <v>79</v>
      </c>
      <c r="J274" s="7" t="s">
        <v>362</v>
      </c>
      <c r="K274" s="7" t="s">
        <v>373</v>
      </c>
      <c r="L274" s="7" t="s">
        <v>68</v>
      </c>
      <c r="M274" s="3" t="str">
        <f t="shared" si="10"/>
        <v>公主岭市第三中学校高中历史教师</v>
      </c>
      <c r="N274" s="3">
        <f>VLOOKUP(M274,[1]未招聘!A:I,8,FALSE)</f>
        <v>2</v>
      </c>
      <c r="O274" s="3">
        <f t="shared" si="11"/>
        <v>0</v>
      </c>
      <c r="P274" s="3" t="str">
        <f>VLOOKUP(M274,[1]未招聘!A:I,9,FALSE)</f>
        <v>是</v>
      </c>
    </row>
    <row r="275" spans="1:16" ht="28.5">
      <c r="A275" s="6">
        <v>272</v>
      </c>
      <c r="B275" s="6" t="s">
        <v>370</v>
      </c>
      <c r="C275" s="6" t="s">
        <v>371</v>
      </c>
      <c r="D275" s="6" t="s">
        <v>86</v>
      </c>
      <c r="E275" s="6" t="s">
        <v>19</v>
      </c>
      <c r="F275" s="6" t="s">
        <v>20</v>
      </c>
      <c r="G275" s="6">
        <v>2</v>
      </c>
      <c r="H275" s="6" t="s">
        <v>21</v>
      </c>
      <c r="I275" s="6" t="s">
        <v>79</v>
      </c>
      <c r="J275" s="7" t="s">
        <v>374</v>
      </c>
      <c r="K275" s="7" t="s">
        <v>373</v>
      </c>
      <c r="L275" s="7" t="s">
        <v>68</v>
      </c>
      <c r="M275" s="3" t="str">
        <f t="shared" si="10"/>
        <v>公主岭市第三中学校高中地理教师</v>
      </c>
      <c r="N275" s="3">
        <f>VLOOKUP(M275,[1]未招聘!A:I,8,FALSE)</f>
        <v>2</v>
      </c>
      <c r="O275" s="3">
        <f t="shared" si="11"/>
        <v>0</v>
      </c>
      <c r="P275" s="3" t="str">
        <f>VLOOKUP(M275,[1]未招聘!A:I,9,FALSE)</f>
        <v>是</v>
      </c>
    </row>
    <row r="276" spans="1:16" ht="28.5">
      <c r="A276" s="6">
        <v>273</v>
      </c>
      <c r="B276" s="6" t="s">
        <v>370</v>
      </c>
      <c r="C276" s="6" t="s">
        <v>371</v>
      </c>
      <c r="D276" s="6" t="s">
        <v>78</v>
      </c>
      <c r="E276" s="6" t="s">
        <v>19</v>
      </c>
      <c r="F276" s="6" t="s">
        <v>20</v>
      </c>
      <c r="G276" s="6">
        <v>3</v>
      </c>
      <c r="H276" s="6" t="s">
        <v>21</v>
      </c>
      <c r="I276" s="6" t="s">
        <v>79</v>
      </c>
      <c r="J276" s="7" t="s">
        <v>80</v>
      </c>
      <c r="K276" s="7" t="s">
        <v>373</v>
      </c>
      <c r="L276" s="7" t="s">
        <v>68</v>
      </c>
      <c r="M276" s="3" t="str">
        <f t="shared" si="10"/>
        <v>公主岭市第三中学校高中物理教师</v>
      </c>
      <c r="N276" s="3">
        <f>VLOOKUP(M276,[1]未招聘!A:I,8,FALSE)</f>
        <v>3</v>
      </c>
      <c r="O276" s="3">
        <f t="shared" si="11"/>
        <v>0</v>
      </c>
      <c r="P276" s="3" t="str">
        <f>VLOOKUP(M276,[1]未招聘!A:I,9,FALSE)</f>
        <v>是</v>
      </c>
    </row>
    <row r="277" spans="1:16" ht="28.5">
      <c r="A277" s="6">
        <v>274</v>
      </c>
      <c r="B277" s="6" t="s">
        <v>370</v>
      </c>
      <c r="C277" s="6" t="s">
        <v>371</v>
      </c>
      <c r="D277" s="6" t="s">
        <v>100</v>
      </c>
      <c r="E277" s="6" t="s">
        <v>19</v>
      </c>
      <c r="F277" s="6" t="s">
        <v>20</v>
      </c>
      <c r="G277" s="6">
        <v>3</v>
      </c>
      <c r="H277" s="6" t="s">
        <v>21</v>
      </c>
      <c r="I277" s="6" t="s">
        <v>79</v>
      </c>
      <c r="J277" s="7" t="s">
        <v>101</v>
      </c>
      <c r="K277" s="7" t="s">
        <v>373</v>
      </c>
      <c r="L277" s="7" t="s">
        <v>68</v>
      </c>
      <c r="M277" s="3" t="str">
        <f t="shared" si="10"/>
        <v>公主岭市第三中学校高中生物教师</v>
      </c>
      <c r="N277" s="3">
        <f>VLOOKUP(M277,[1]未招聘!A:I,8,FALSE)</f>
        <v>3</v>
      </c>
      <c r="O277" s="3">
        <f t="shared" si="11"/>
        <v>0</v>
      </c>
      <c r="P277" s="3" t="str">
        <f>VLOOKUP(M277,[1]未招聘!A:I,9,FALSE)</f>
        <v>是</v>
      </c>
    </row>
    <row r="278" spans="1:16" ht="28.5">
      <c r="A278" s="6">
        <v>275</v>
      </c>
      <c r="B278" s="6" t="s">
        <v>370</v>
      </c>
      <c r="C278" s="6" t="s">
        <v>375</v>
      </c>
      <c r="D278" s="6" t="s">
        <v>86</v>
      </c>
      <c r="E278" s="6" t="s">
        <v>19</v>
      </c>
      <c r="F278" s="6" t="s">
        <v>20</v>
      </c>
      <c r="G278" s="6">
        <v>1</v>
      </c>
      <c r="H278" s="6" t="s">
        <v>21</v>
      </c>
      <c r="I278" s="6" t="s">
        <v>79</v>
      </c>
      <c r="J278" s="7" t="s">
        <v>374</v>
      </c>
      <c r="K278" s="7" t="s">
        <v>373</v>
      </c>
      <c r="L278" s="7" t="s">
        <v>68</v>
      </c>
      <c r="M278" s="3" t="str">
        <f t="shared" si="10"/>
        <v>公主岭市第六中学校高中地理教师</v>
      </c>
      <c r="N278" s="3">
        <f>VLOOKUP(M278,[1]未招聘!A:I,8,FALSE)</f>
        <v>1</v>
      </c>
      <c r="O278" s="3">
        <f t="shared" si="11"/>
        <v>0</v>
      </c>
      <c r="P278" s="3" t="str">
        <f>VLOOKUP(M278,[1]未招聘!A:I,9,FALSE)</f>
        <v>是</v>
      </c>
    </row>
    <row r="279" spans="1:16" s="2" customFormat="1" ht="42.75">
      <c r="A279" s="6">
        <v>276</v>
      </c>
      <c r="B279" s="6" t="s">
        <v>370</v>
      </c>
      <c r="C279" s="6" t="s">
        <v>375</v>
      </c>
      <c r="D279" s="6" t="s">
        <v>376</v>
      </c>
      <c r="E279" s="6" t="s">
        <v>19</v>
      </c>
      <c r="F279" s="6" t="s">
        <v>20</v>
      </c>
      <c r="G279" s="6">
        <v>1</v>
      </c>
      <c r="H279" s="6" t="s">
        <v>21</v>
      </c>
      <c r="I279" s="6" t="s">
        <v>79</v>
      </c>
      <c r="J279" s="7" t="s">
        <v>377</v>
      </c>
      <c r="K279" s="7" t="s">
        <v>373</v>
      </c>
      <c r="L279" s="7" t="s">
        <v>68</v>
      </c>
      <c r="M279" s="3" t="str">
        <f t="shared" si="10"/>
        <v>公主岭市第六中学校高中美术教师</v>
      </c>
      <c r="N279" s="3">
        <f>VLOOKUP(M279,[1]未招聘!A:I,8,FALSE)</f>
        <v>1</v>
      </c>
      <c r="O279" s="3">
        <f t="shared" si="11"/>
        <v>0</v>
      </c>
      <c r="P279" s="3" t="str">
        <f>VLOOKUP(M279,[1]未招聘!A:I,9,FALSE)</f>
        <v>是</v>
      </c>
    </row>
    <row r="280" spans="1:16" ht="28.5">
      <c r="A280" s="6">
        <v>277</v>
      </c>
      <c r="B280" s="6" t="s">
        <v>370</v>
      </c>
      <c r="C280" s="6" t="s">
        <v>375</v>
      </c>
      <c r="D280" s="6" t="s">
        <v>115</v>
      </c>
      <c r="E280" s="6" t="s">
        <v>19</v>
      </c>
      <c r="F280" s="6" t="s">
        <v>20</v>
      </c>
      <c r="G280" s="6">
        <v>1</v>
      </c>
      <c r="H280" s="6" t="s">
        <v>21</v>
      </c>
      <c r="I280" s="6" t="s">
        <v>79</v>
      </c>
      <c r="J280" s="7" t="s">
        <v>378</v>
      </c>
      <c r="K280" s="7" t="s">
        <v>373</v>
      </c>
      <c r="L280" s="7" t="s">
        <v>68</v>
      </c>
      <c r="M280" s="3" t="str">
        <f t="shared" si="10"/>
        <v>公主岭市第六中学校高中心理教师</v>
      </c>
      <c r="N280" s="3">
        <f>VLOOKUP(M280,[1]未招聘!A:I,8,FALSE)</f>
        <v>1</v>
      </c>
      <c r="O280" s="3">
        <f t="shared" si="11"/>
        <v>0</v>
      </c>
      <c r="P280" s="3" t="str">
        <f>VLOOKUP(M280,[1]未招聘!A:I,9,FALSE)</f>
        <v>是</v>
      </c>
    </row>
    <row r="281" spans="1:16" ht="28.5">
      <c r="A281" s="6">
        <v>278</v>
      </c>
      <c r="B281" s="6" t="s">
        <v>370</v>
      </c>
      <c r="C281" s="6" t="s">
        <v>379</v>
      </c>
      <c r="D281" s="6" t="s">
        <v>222</v>
      </c>
      <c r="E281" s="6" t="s">
        <v>19</v>
      </c>
      <c r="F281" s="6" t="s">
        <v>20</v>
      </c>
      <c r="G281" s="6">
        <v>2</v>
      </c>
      <c r="H281" s="6" t="s">
        <v>21</v>
      </c>
      <c r="I281" s="6" t="s">
        <v>79</v>
      </c>
      <c r="J281" s="7" t="s">
        <v>372</v>
      </c>
      <c r="K281" s="7" t="s">
        <v>373</v>
      </c>
      <c r="L281" s="7" t="s">
        <v>68</v>
      </c>
      <c r="M281" s="3" t="str">
        <f t="shared" si="10"/>
        <v>公主岭市第四中学校初中道德与法治教师</v>
      </c>
      <c r="N281" s="3">
        <f>VLOOKUP(M281,[1]未招聘!A:I,8,FALSE)</f>
        <v>2</v>
      </c>
      <c r="O281" s="3">
        <f t="shared" si="11"/>
        <v>0</v>
      </c>
      <c r="P281" s="3" t="str">
        <f>VLOOKUP(M281,[1]未招聘!A:I,9,FALSE)</f>
        <v>是</v>
      </c>
    </row>
    <row r="282" spans="1:16" ht="28.5">
      <c r="A282" s="6">
        <v>279</v>
      </c>
      <c r="B282" s="6" t="s">
        <v>370</v>
      </c>
      <c r="C282" s="6" t="s">
        <v>379</v>
      </c>
      <c r="D282" s="6" t="s">
        <v>201</v>
      </c>
      <c r="E282" s="6" t="s">
        <v>19</v>
      </c>
      <c r="F282" s="6" t="s">
        <v>20</v>
      </c>
      <c r="G282" s="6">
        <v>1</v>
      </c>
      <c r="H282" s="6" t="s">
        <v>21</v>
      </c>
      <c r="I282" s="6" t="s">
        <v>79</v>
      </c>
      <c r="J282" s="7" t="s">
        <v>362</v>
      </c>
      <c r="K282" s="7" t="s">
        <v>373</v>
      </c>
      <c r="L282" s="7" t="s">
        <v>68</v>
      </c>
      <c r="M282" s="3" t="str">
        <f t="shared" si="10"/>
        <v>公主岭市第四中学校初中历史教师</v>
      </c>
      <c r="N282" s="3">
        <f>VLOOKUP(M282,[1]未招聘!A:I,8,FALSE)</f>
        <v>1</v>
      </c>
      <c r="O282" s="3">
        <f t="shared" si="11"/>
        <v>0</v>
      </c>
      <c r="P282" s="3" t="str">
        <f>VLOOKUP(M282,[1]未招聘!A:I,9,FALSE)</f>
        <v>是</v>
      </c>
    </row>
    <row r="283" spans="1:16" ht="28.5">
      <c r="A283" s="6">
        <v>280</v>
      </c>
      <c r="B283" s="6" t="s">
        <v>370</v>
      </c>
      <c r="C283" s="6" t="s">
        <v>379</v>
      </c>
      <c r="D283" s="6" t="s">
        <v>182</v>
      </c>
      <c r="E283" s="6" t="s">
        <v>19</v>
      </c>
      <c r="F283" s="6" t="s">
        <v>20</v>
      </c>
      <c r="G283" s="6">
        <v>1</v>
      </c>
      <c r="H283" s="6" t="s">
        <v>21</v>
      </c>
      <c r="I283" s="6" t="s">
        <v>79</v>
      </c>
      <c r="J283" s="7" t="s">
        <v>374</v>
      </c>
      <c r="K283" s="7" t="s">
        <v>373</v>
      </c>
      <c r="L283" s="7" t="s">
        <v>68</v>
      </c>
      <c r="M283" s="3" t="str">
        <f t="shared" si="10"/>
        <v>公主岭市第四中学校初中地理教师</v>
      </c>
      <c r="N283" s="3">
        <f>VLOOKUP(M283,[1]未招聘!A:I,8,FALSE)</f>
        <v>1</v>
      </c>
      <c r="O283" s="3">
        <f t="shared" si="11"/>
        <v>0</v>
      </c>
      <c r="P283" s="3" t="str">
        <f>VLOOKUP(M283,[1]未招聘!A:I,9,FALSE)</f>
        <v>是</v>
      </c>
    </row>
    <row r="284" spans="1:16" ht="28.5">
      <c r="A284" s="6">
        <v>281</v>
      </c>
      <c r="B284" s="6" t="s">
        <v>370</v>
      </c>
      <c r="C284" s="6" t="s">
        <v>379</v>
      </c>
      <c r="D284" s="6" t="s">
        <v>179</v>
      </c>
      <c r="E284" s="6" t="s">
        <v>19</v>
      </c>
      <c r="F284" s="6" t="s">
        <v>20</v>
      </c>
      <c r="G284" s="6">
        <v>2</v>
      </c>
      <c r="H284" s="6" t="s">
        <v>21</v>
      </c>
      <c r="I284" s="6" t="s">
        <v>79</v>
      </c>
      <c r="J284" s="7" t="s">
        <v>101</v>
      </c>
      <c r="K284" s="7" t="s">
        <v>373</v>
      </c>
      <c r="L284" s="7" t="s">
        <v>68</v>
      </c>
      <c r="M284" s="3" t="str">
        <f t="shared" si="10"/>
        <v>公主岭市第四中学校初中生物教师</v>
      </c>
      <c r="N284" s="3">
        <f>VLOOKUP(M284,[1]未招聘!A:I,8,FALSE)</f>
        <v>2</v>
      </c>
      <c r="O284" s="3">
        <f t="shared" si="11"/>
        <v>0</v>
      </c>
      <c r="P284" s="3" t="str">
        <f>VLOOKUP(M284,[1]未招聘!A:I,9,FALSE)</f>
        <v>是</v>
      </c>
    </row>
    <row r="285" spans="1:16" ht="28.5">
      <c r="A285" s="6">
        <v>282</v>
      </c>
      <c r="B285" s="6" t="s">
        <v>370</v>
      </c>
      <c r="C285" s="6" t="s">
        <v>379</v>
      </c>
      <c r="D285" s="6" t="s">
        <v>380</v>
      </c>
      <c r="E285" s="6" t="s">
        <v>19</v>
      </c>
      <c r="F285" s="6" t="s">
        <v>20</v>
      </c>
      <c r="G285" s="6">
        <v>1</v>
      </c>
      <c r="H285" s="6" t="s">
        <v>21</v>
      </c>
      <c r="I285" s="6" t="s">
        <v>79</v>
      </c>
      <c r="J285" s="7" t="s">
        <v>120</v>
      </c>
      <c r="K285" s="7" t="s">
        <v>373</v>
      </c>
      <c r="L285" s="7" t="s">
        <v>68</v>
      </c>
      <c r="M285" s="3" t="str">
        <f t="shared" si="10"/>
        <v>公主岭市第四中学校初中信息技术教师</v>
      </c>
      <c r="N285" s="3">
        <f>VLOOKUP(M285,[1]未招聘!A:I,8,FALSE)</f>
        <v>1</v>
      </c>
      <c r="O285" s="3">
        <f t="shared" si="11"/>
        <v>0</v>
      </c>
      <c r="P285" s="3" t="str">
        <f>VLOOKUP(M285,[1]未招聘!A:I,9,FALSE)</f>
        <v>是</v>
      </c>
    </row>
    <row r="286" spans="1:16" ht="28.5">
      <c r="A286" s="6">
        <v>283</v>
      </c>
      <c r="B286" s="6" t="s">
        <v>370</v>
      </c>
      <c r="C286" s="6" t="s">
        <v>381</v>
      </c>
      <c r="D286" s="6" t="s">
        <v>179</v>
      </c>
      <c r="E286" s="6" t="s">
        <v>19</v>
      </c>
      <c r="F286" s="6" t="s">
        <v>20</v>
      </c>
      <c r="G286" s="6">
        <v>1</v>
      </c>
      <c r="H286" s="6" t="s">
        <v>21</v>
      </c>
      <c r="I286" s="6" t="s">
        <v>79</v>
      </c>
      <c r="J286" s="7" t="s">
        <v>101</v>
      </c>
      <c r="K286" s="7" t="s">
        <v>373</v>
      </c>
      <c r="L286" s="7" t="s">
        <v>68</v>
      </c>
      <c r="M286" s="3" t="str">
        <f t="shared" si="10"/>
        <v>公主岭市第七中学校初中生物教师</v>
      </c>
      <c r="N286" s="3">
        <f>VLOOKUP(M286,[1]未招聘!A:I,8,FALSE)</f>
        <v>1</v>
      </c>
      <c r="O286" s="3">
        <f t="shared" si="11"/>
        <v>0</v>
      </c>
      <c r="P286" s="3" t="str">
        <f>VLOOKUP(M286,[1]未招聘!A:I,9,FALSE)</f>
        <v>是</v>
      </c>
    </row>
    <row r="287" spans="1:16" ht="28.5">
      <c r="A287" s="6">
        <v>284</v>
      </c>
      <c r="B287" s="6" t="s">
        <v>370</v>
      </c>
      <c r="C287" s="6" t="s">
        <v>382</v>
      </c>
      <c r="D287" s="6" t="s">
        <v>176</v>
      </c>
      <c r="E287" s="6" t="s">
        <v>19</v>
      </c>
      <c r="F287" s="6" t="s">
        <v>20</v>
      </c>
      <c r="G287" s="6">
        <v>1</v>
      </c>
      <c r="H287" s="6" t="s">
        <v>21</v>
      </c>
      <c r="I287" s="6" t="s">
        <v>79</v>
      </c>
      <c r="J287" s="7" t="s">
        <v>331</v>
      </c>
      <c r="K287" s="7" t="s">
        <v>373</v>
      </c>
      <c r="L287" s="7" t="s">
        <v>68</v>
      </c>
      <c r="M287" s="3" t="str">
        <f t="shared" si="10"/>
        <v>公主岭市第八中学校初中语文教师</v>
      </c>
      <c r="N287" s="3">
        <f>VLOOKUP(M287,[1]未招聘!A:I,8,FALSE)</f>
        <v>1</v>
      </c>
      <c r="O287" s="3">
        <f t="shared" si="11"/>
        <v>0</v>
      </c>
      <c r="P287" s="3" t="str">
        <f>VLOOKUP(M287,[1]未招聘!A:I,9,FALSE)</f>
        <v>是</v>
      </c>
    </row>
    <row r="288" spans="1:16" ht="28.5">
      <c r="A288" s="6">
        <v>285</v>
      </c>
      <c r="B288" s="6" t="s">
        <v>370</v>
      </c>
      <c r="C288" s="6" t="s">
        <v>382</v>
      </c>
      <c r="D288" s="6" t="s">
        <v>222</v>
      </c>
      <c r="E288" s="6" t="s">
        <v>19</v>
      </c>
      <c r="F288" s="6" t="s">
        <v>20</v>
      </c>
      <c r="G288" s="6">
        <v>1</v>
      </c>
      <c r="H288" s="6" t="s">
        <v>21</v>
      </c>
      <c r="I288" s="6" t="s">
        <v>79</v>
      </c>
      <c r="J288" s="7" t="s">
        <v>372</v>
      </c>
      <c r="K288" s="7" t="s">
        <v>373</v>
      </c>
      <c r="L288" s="7" t="s">
        <v>68</v>
      </c>
      <c r="M288" s="3" t="str">
        <f t="shared" si="10"/>
        <v>公主岭市第八中学校初中道德与法治教师</v>
      </c>
      <c r="N288" s="3">
        <f>VLOOKUP(M288,[1]未招聘!A:I,8,FALSE)</f>
        <v>1</v>
      </c>
      <c r="O288" s="3">
        <f t="shared" si="11"/>
        <v>0</v>
      </c>
      <c r="P288" s="3" t="str">
        <f>VLOOKUP(M288,[1]未招聘!A:I,9,FALSE)</f>
        <v>是</v>
      </c>
    </row>
    <row r="289" spans="1:16" s="2" customFormat="1" ht="42.75">
      <c r="A289" s="6">
        <v>286</v>
      </c>
      <c r="B289" s="6" t="s">
        <v>370</v>
      </c>
      <c r="C289" s="6" t="s">
        <v>382</v>
      </c>
      <c r="D289" s="6" t="s">
        <v>351</v>
      </c>
      <c r="E289" s="6" t="s">
        <v>19</v>
      </c>
      <c r="F289" s="6" t="s">
        <v>20</v>
      </c>
      <c r="G289" s="6">
        <v>1</v>
      </c>
      <c r="H289" s="6" t="s">
        <v>21</v>
      </c>
      <c r="I289" s="6" t="s">
        <v>79</v>
      </c>
      <c r="J289" s="7" t="s">
        <v>383</v>
      </c>
      <c r="K289" s="7" t="s">
        <v>373</v>
      </c>
      <c r="L289" s="7" t="s">
        <v>68</v>
      </c>
      <c r="M289" s="3" t="str">
        <f t="shared" si="10"/>
        <v>公主岭市第八中学校小学英语教师</v>
      </c>
      <c r="N289" s="3">
        <f>VLOOKUP(M289,[1]未招聘!A:I,8,FALSE)</f>
        <v>1</v>
      </c>
      <c r="O289" s="3">
        <f t="shared" si="11"/>
        <v>0</v>
      </c>
      <c r="P289" s="3" t="str">
        <f>VLOOKUP(M289,[1]未招聘!A:I,9,FALSE)</f>
        <v>是</v>
      </c>
    </row>
    <row r="290" spans="1:16" ht="42.75">
      <c r="A290" s="6">
        <v>287</v>
      </c>
      <c r="B290" s="6" t="s">
        <v>370</v>
      </c>
      <c r="C290" s="6" t="s">
        <v>384</v>
      </c>
      <c r="D290" s="6" t="s">
        <v>162</v>
      </c>
      <c r="E290" s="6" t="s">
        <v>19</v>
      </c>
      <c r="F290" s="6" t="s">
        <v>20</v>
      </c>
      <c r="G290" s="6">
        <v>2</v>
      </c>
      <c r="H290" s="6" t="s">
        <v>21</v>
      </c>
      <c r="I290" s="6" t="s">
        <v>79</v>
      </c>
      <c r="J290" s="7" t="s">
        <v>385</v>
      </c>
      <c r="K290" s="7" t="s">
        <v>373</v>
      </c>
      <c r="L290" s="7" t="s">
        <v>68</v>
      </c>
      <c r="M290" s="3" t="str">
        <f t="shared" si="10"/>
        <v>公主岭市实验小学校小学语文教师</v>
      </c>
      <c r="N290" s="3">
        <f>VLOOKUP(M290,[1]未招聘!A:I,8,FALSE)</f>
        <v>2</v>
      </c>
      <c r="O290" s="3">
        <f t="shared" si="11"/>
        <v>0</v>
      </c>
      <c r="P290" s="3" t="str">
        <f>VLOOKUP(M290,[1]未招聘!A:I,9,FALSE)</f>
        <v>是</v>
      </c>
    </row>
    <row r="291" spans="1:16" ht="28.5">
      <c r="A291" s="6">
        <v>288</v>
      </c>
      <c r="B291" s="6" t="s">
        <v>370</v>
      </c>
      <c r="C291" s="6" t="s">
        <v>384</v>
      </c>
      <c r="D291" s="6" t="s">
        <v>170</v>
      </c>
      <c r="E291" s="6" t="s">
        <v>19</v>
      </c>
      <c r="F291" s="6" t="s">
        <v>20</v>
      </c>
      <c r="G291" s="6">
        <v>2</v>
      </c>
      <c r="H291" s="6" t="s">
        <v>21</v>
      </c>
      <c r="I291" s="6" t="s">
        <v>79</v>
      </c>
      <c r="J291" s="7" t="s">
        <v>372</v>
      </c>
      <c r="K291" s="7" t="s">
        <v>373</v>
      </c>
      <c r="L291" s="7" t="s">
        <v>68</v>
      </c>
      <c r="M291" s="3" t="str">
        <f t="shared" si="10"/>
        <v>公主岭市实验小学校小学道德与法治教师</v>
      </c>
      <c r="N291" s="3">
        <f>VLOOKUP(M291,[1]未招聘!A:I,8,FALSE)</f>
        <v>2</v>
      </c>
      <c r="O291" s="3">
        <f t="shared" si="11"/>
        <v>0</v>
      </c>
      <c r="P291" s="3" t="str">
        <f>VLOOKUP(M291,[1]未招聘!A:I,9,FALSE)</f>
        <v>是</v>
      </c>
    </row>
    <row r="292" spans="1:16" ht="28.5">
      <c r="A292" s="6">
        <v>289</v>
      </c>
      <c r="B292" s="6" t="s">
        <v>370</v>
      </c>
      <c r="C292" s="6" t="s">
        <v>384</v>
      </c>
      <c r="D292" s="6" t="s">
        <v>164</v>
      </c>
      <c r="E292" s="6" t="s">
        <v>19</v>
      </c>
      <c r="F292" s="6" t="s">
        <v>20</v>
      </c>
      <c r="G292" s="6">
        <v>5</v>
      </c>
      <c r="H292" s="6" t="s">
        <v>21</v>
      </c>
      <c r="I292" s="6" t="s">
        <v>79</v>
      </c>
      <c r="J292" s="7" t="s">
        <v>386</v>
      </c>
      <c r="K292" s="7" t="s">
        <v>373</v>
      </c>
      <c r="L292" s="7" t="s">
        <v>68</v>
      </c>
      <c r="M292" s="3" t="str">
        <f t="shared" si="10"/>
        <v>公主岭市实验小学校小学体育教师</v>
      </c>
      <c r="N292" s="3">
        <f>VLOOKUP(M292,[1]未招聘!A:I,8,FALSE)</f>
        <v>3</v>
      </c>
      <c r="O292" s="3">
        <f t="shared" si="11"/>
        <v>-2</v>
      </c>
      <c r="P292" s="3" t="str">
        <f>VLOOKUP(M292,[1]未招聘!A:I,9,FALSE)</f>
        <v>是</v>
      </c>
    </row>
    <row r="293" spans="1:16" ht="42.75">
      <c r="A293" s="6">
        <v>290</v>
      </c>
      <c r="B293" s="6" t="s">
        <v>370</v>
      </c>
      <c r="C293" s="6" t="s">
        <v>384</v>
      </c>
      <c r="D293" s="6" t="s">
        <v>155</v>
      </c>
      <c r="E293" s="6" t="s">
        <v>19</v>
      </c>
      <c r="F293" s="6" t="s">
        <v>20</v>
      </c>
      <c r="G293" s="6">
        <v>2</v>
      </c>
      <c r="H293" s="6" t="s">
        <v>21</v>
      </c>
      <c r="I293" s="6" t="s">
        <v>79</v>
      </c>
      <c r="J293" s="7" t="s">
        <v>387</v>
      </c>
      <c r="K293" s="7" t="s">
        <v>373</v>
      </c>
      <c r="L293" s="7" t="s">
        <v>68</v>
      </c>
      <c r="M293" s="3" t="str">
        <f t="shared" si="10"/>
        <v>公主岭市实验小学校小学音乐教师</v>
      </c>
      <c r="N293" s="3">
        <f>VLOOKUP(M293,[1]未招聘!A:I,8,FALSE)</f>
        <v>1</v>
      </c>
      <c r="O293" s="3">
        <f t="shared" si="11"/>
        <v>-1</v>
      </c>
      <c r="P293" s="3" t="str">
        <f>VLOOKUP(M293,[1]未招聘!A:I,9,FALSE)</f>
        <v>是</v>
      </c>
    </row>
    <row r="294" spans="1:16" ht="28.5">
      <c r="A294" s="6">
        <v>291</v>
      </c>
      <c r="B294" s="6" t="s">
        <v>370</v>
      </c>
      <c r="C294" s="6" t="s">
        <v>384</v>
      </c>
      <c r="D294" s="6" t="s">
        <v>276</v>
      </c>
      <c r="E294" s="6" t="s">
        <v>19</v>
      </c>
      <c r="F294" s="6" t="s">
        <v>20</v>
      </c>
      <c r="G294" s="6">
        <v>1</v>
      </c>
      <c r="H294" s="6" t="s">
        <v>21</v>
      </c>
      <c r="I294" s="6" t="s">
        <v>79</v>
      </c>
      <c r="J294" s="7" t="s">
        <v>120</v>
      </c>
      <c r="K294" s="7" t="s">
        <v>373</v>
      </c>
      <c r="L294" s="7" t="s">
        <v>68</v>
      </c>
      <c r="M294" s="3" t="str">
        <f t="shared" si="10"/>
        <v>公主岭市实验小学校小学信息技术教师</v>
      </c>
      <c r="N294" s="3">
        <f>VLOOKUP(M294,[1]未招聘!A:I,8,FALSE)</f>
        <v>1</v>
      </c>
      <c r="O294" s="3">
        <f t="shared" si="11"/>
        <v>0</v>
      </c>
      <c r="P294" s="3" t="str">
        <f>VLOOKUP(M294,[1]未招聘!A:I,9,FALSE)</f>
        <v>是</v>
      </c>
    </row>
    <row r="295" spans="1:16" ht="28.5">
      <c r="A295" s="6">
        <v>292</v>
      </c>
      <c r="B295" s="6" t="s">
        <v>370</v>
      </c>
      <c r="C295" s="6" t="s">
        <v>388</v>
      </c>
      <c r="D295" s="6" t="s">
        <v>164</v>
      </c>
      <c r="E295" s="6" t="s">
        <v>19</v>
      </c>
      <c r="F295" s="6" t="s">
        <v>20</v>
      </c>
      <c r="G295" s="6">
        <v>3</v>
      </c>
      <c r="H295" s="6" t="s">
        <v>21</v>
      </c>
      <c r="I295" s="6" t="s">
        <v>79</v>
      </c>
      <c r="J295" s="7" t="s">
        <v>386</v>
      </c>
      <c r="K295" s="7" t="s">
        <v>373</v>
      </c>
      <c r="L295" s="7" t="s">
        <v>68</v>
      </c>
      <c r="M295" s="3" t="str">
        <f t="shared" si="10"/>
        <v>公主岭市岭西小学校小学体育教师</v>
      </c>
      <c r="N295" s="3">
        <f>VLOOKUP(M295,[1]未招聘!A:I,8,FALSE)</f>
        <v>3</v>
      </c>
      <c r="O295" s="3">
        <f t="shared" si="11"/>
        <v>0</v>
      </c>
      <c r="P295" s="3" t="str">
        <f>VLOOKUP(M295,[1]未招聘!A:I,9,FALSE)</f>
        <v>是</v>
      </c>
    </row>
    <row r="296" spans="1:16">
      <c r="G296" s="4">
        <f>SUM(G4:G295)</f>
        <v>360</v>
      </c>
    </row>
  </sheetData>
  <autoFilter ref="A3:P296"/>
  <mergeCells count="2">
    <mergeCell ref="A2:L2"/>
    <mergeCell ref="A1:B1"/>
  </mergeCells>
  <phoneticPr fontId="3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KSEE3" shapeId="1025" r:id="rId4">
          <objectPr defaultSize="0" altText="" r:id="rId5">
            <anchor moveWithCells="1" sizeWithCells="1">
              <from>
                <xdr:col>9</xdr:col>
                <xdr:colOff>0</xdr:colOff>
                <xdr:row>111</xdr:row>
                <xdr:rowOff>0</xdr:rowOff>
              </from>
              <to>
                <xdr:col>9</xdr:col>
                <xdr:colOff>9525</xdr:colOff>
                <xdr:row>111</xdr:row>
                <xdr:rowOff>19050</xdr:rowOff>
              </to>
            </anchor>
          </objectPr>
        </oleObject>
      </mc:Choice>
      <mc:Fallback>
        <oleObject progId="Equation.KSEE3" shapeId="1025" r:id="rId4"/>
      </mc:Fallback>
    </mc:AlternateContent>
    <mc:AlternateContent xmlns:mc="http://schemas.openxmlformats.org/markup-compatibility/2006">
      <mc:Choice Requires="x14">
        <oleObject progId="Equation.KSEE3" shapeId="1026" r:id="rId6">
          <objectPr defaultSize="0" altText="" r:id="rId5">
            <anchor moveWithCells="1" sizeWithCells="1">
              <from>
                <xdr:col>9</xdr:col>
                <xdr:colOff>0</xdr:colOff>
                <xdr:row>111</xdr:row>
                <xdr:rowOff>0</xdr:rowOff>
              </from>
              <to>
                <xdr:col>9</xdr:col>
                <xdr:colOff>9525</xdr:colOff>
                <xdr:row>111</xdr:row>
                <xdr:rowOff>19050</xdr:rowOff>
              </to>
            </anchor>
          </objectPr>
        </oleObject>
      </mc:Choice>
      <mc:Fallback>
        <oleObject progId="Equation.KSEE3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李政阳</dc:creator>
  <cp:lastModifiedBy>yuan</cp:lastModifiedBy>
  <dcterms:created xsi:type="dcterms:W3CDTF">2021-11-29T16:02:00Z</dcterms:created>
  <dcterms:modified xsi:type="dcterms:W3CDTF">2021-12-03T05:45:58Z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