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体检" sheetId="1" r:id="rId1"/>
  </sheets>
  <definedNames>
    <definedName name="_xlnm._FilterDatabase" localSheetId="0" hidden="1">体检!$A$2:$K$6</definedName>
  </definedNames>
  <calcPr calcId="124519"/>
</workbook>
</file>

<file path=xl/calcChain.xml><?xml version="1.0" encoding="utf-8"?>
<calcChain xmlns="http://schemas.openxmlformats.org/spreadsheetml/2006/main">
  <c r="I6" i="1"/>
  <c r="I5"/>
  <c r="J5" s="1"/>
  <c r="I4"/>
  <c r="I3"/>
  <c r="J6" l="1"/>
  <c r="J4"/>
  <c r="J3"/>
</calcChain>
</file>

<file path=xl/sharedStrings.xml><?xml version="1.0" encoding="utf-8"?>
<sst xmlns="http://schemas.openxmlformats.org/spreadsheetml/2006/main" count="36" uniqueCount="30">
  <si>
    <t>2022年溧水区教育局所属事业单位公开招聘教师进入体检人员公示</t>
    <phoneticPr fontId="2" type="noConversion"/>
  </si>
  <si>
    <t>序号</t>
    <phoneticPr fontId="2" type="noConversion"/>
  </si>
  <si>
    <t>姓名</t>
    <phoneticPr fontId="2" type="noConversion"/>
  </si>
  <si>
    <t>性别</t>
    <phoneticPr fontId="2" type="noConversion"/>
  </si>
  <si>
    <t>身份证号码</t>
    <phoneticPr fontId="2" type="noConversion"/>
  </si>
  <si>
    <t>报考学科名称</t>
  </si>
  <si>
    <t>报考学校</t>
  </si>
  <si>
    <t>笔试成绩</t>
    <phoneticPr fontId="2" type="noConversion"/>
  </si>
  <si>
    <t>面试成绩</t>
    <phoneticPr fontId="2" type="noConversion"/>
  </si>
  <si>
    <t>综合成绩</t>
    <phoneticPr fontId="2" type="noConversion"/>
  </si>
  <si>
    <t>名次</t>
    <phoneticPr fontId="2" type="noConversion"/>
  </si>
  <si>
    <t>备注</t>
    <phoneticPr fontId="2" type="noConversion"/>
  </si>
  <si>
    <t>刘心怡</t>
  </si>
  <si>
    <t>女</t>
  </si>
  <si>
    <t>342523xxxxxxxx3425</t>
  </si>
  <si>
    <t>高中政治</t>
  </si>
  <si>
    <t>江苏省溧水高级中学</t>
  </si>
  <si>
    <t>进入体检</t>
    <phoneticPr fontId="2" type="noConversion"/>
  </si>
  <si>
    <t>男</t>
  </si>
  <si>
    <t>高中物理</t>
  </si>
  <si>
    <t>甘洋</t>
  </si>
  <si>
    <t>340827xxxxxxxx0339</t>
  </si>
  <si>
    <t>溧水区第二高级中学</t>
  </si>
  <si>
    <t>刘一凡</t>
  </si>
  <si>
    <t>320124xxxxxxxx3242</t>
  </si>
  <si>
    <t>高中数学</t>
  </si>
  <si>
    <t>溧水区第三高级中学</t>
  </si>
  <si>
    <t>高中生物</t>
  </si>
  <si>
    <t>伍佩</t>
    <phoneticPr fontId="2" type="noConversion"/>
  </si>
  <si>
    <t>342427xxxxxxxx6925</t>
  </si>
</sst>
</file>

<file path=xl/styles.xml><?xml version="1.0" encoding="utf-8"?>
<styleSheet xmlns="http://schemas.openxmlformats.org/spreadsheetml/2006/main">
  <numFmts count="1">
    <numFmt numFmtId="176" formatCode="0.00_ "/>
  </numFmts>
  <fonts count="5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4" fillId="0" borderId="2" xfId="1" applyFont="1" applyBorder="1">
      <alignment vertical="center"/>
    </xf>
    <xf numFmtId="176" fontId="4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E11" sqref="E11"/>
    </sheetView>
  </sheetViews>
  <sheetFormatPr defaultRowHeight="13.5"/>
  <cols>
    <col min="1" max="1" width="5.5" customWidth="1"/>
    <col min="2" max="2" width="8.375" customWidth="1"/>
    <col min="3" max="3" width="6.875" customWidth="1"/>
    <col min="4" max="4" width="21" customWidth="1"/>
    <col min="5" max="5" width="13" customWidth="1"/>
    <col min="6" max="6" width="20.125" customWidth="1"/>
    <col min="7" max="8" width="9.875" style="10" customWidth="1"/>
    <col min="9" max="9" width="10.25" style="10" customWidth="1"/>
    <col min="10" max="10" width="9.75" style="10" customWidth="1"/>
    <col min="11" max="11" width="13.625" customWidth="1"/>
  </cols>
  <sheetData>
    <row r="1" spans="1:11" ht="39.7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5.5" customHeight="1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" t="s">
        <v>11</v>
      </c>
    </row>
    <row r="3" spans="1:11" ht="29.25" customHeight="1">
      <c r="A3" s="1">
        <v>1</v>
      </c>
      <c r="B3" s="3" t="s">
        <v>12</v>
      </c>
      <c r="C3" s="4" t="s">
        <v>13</v>
      </c>
      <c r="D3" s="5" t="s">
        <v>14</v>
      </c>
      <c r="E3" s="4" t="s">
        <v>15</v>
      </c>
      <c r="F3" s="3" t="s">
        <v>16</v>
      </c>
      <c r="G3" s="6">
        <v>84</v>
      </c>
      <c r="H3" s="7">
        <v>66.2</v>
      </c>
      <c r="I3" s="7">
        <f>ROUND(G3*0.3+H3*0.7,2)</f>
        <v>71.540000000000006</v>
      </c>
      <c r="J3" s="1">
        <f>RANK(I3,I$3:I$3)</f>
        <v>1</v>
      </c>
      <c r="K3" s="1" t="s">
        <v>17</v>
      </c>
    </row>
    <row r="4" spans="1:11" ht="29.25" customHeight="1">
      <c r="A4" s="1">
        <v>2</v>
      </c>
      <c r="B4" s="8" t="s">
        <v>20</v>
      </c>
      <c r="C4" s="2" t="s">
        <v>18</v>
      </c>
      <c r="D4" s="5" t="s">
        <v>21</v>
      </c>
      <c r="E4" s="2" t="s">
        <v>19</v>
      </c>
      <c r="F4" s="8" t="s">
        <v>22</v>
      </c>
      <c r="G4" s="9">
        <v>76.5</v>
      </c>
      <c r="H4" s="7">
        <v>85.6</v>
      </c>
      <c r="I4" s="7">
        <f t="shared" ref="I4:I6" si="0">ROUND(G4*0.3+H4*0.7,2)</f>
        <v>82.87</v>
      </c>
      <c r="J4" s="1">
        <f>RANK(I4,I$4:I$4)</f>
        <v>1</v>
      </c>
      <c r="K4" s="1" t="s">
        <v>17</v>
      </c>
    </row>
    <row r="5" spans="1:11" ht="29.25" customHeight="1">
      <c r="A5" s="1">
        <v>3</v>
      </c>
      <c r="B5" s="8" t="s">
        <v>23</v>
      </c>
      <c r="C5" s="2" t="s">
        <v>13</v>
      </c>
      <c r="D5" s="5" t="s">
        <v>24</v>
      </c>
      <c r="E5" s="2" t="s">
        <v>25</v>
      </c>
      <c r="F5" s="8" t="s">
        <v>26</v>
      </c>
      <c r="G5" s="9">
        <v>74.5</v>
      </c>
      <c r="H5" s="7">
        <v>86.2</v>
      </c>
      <c r="I5" s="7">
        <f t="shared" si="0"/>
        <v>82.69</v>
      </c>
      <c r="J5" s="1">
        <f>RANK(I5,I$5:I$5)</f>
        <v>1</v>
      </c>
      <c r="K5" s="1" t="s">
        <v>17</v>
      </c>
    </row>
    <row r="6" spans="1:11" ht="29.25" customHeight="1">
      <c r="A6" s="1">
        <v>4</v>
      </c>
      <c r="B6" s="8" t="s">
        <v>28</v>
      </c>
      <c r="C6" s="2" t="s">
        <v>13</v>
      </c>
      <c r="D6" s="5" t="s">
        <v>29</v>
      </c>
      <c r="E6" s="2" t="s">
        <v>27</v>
      </c>
      <c r="F6" s="8" t="s">
        <v>22</v>
      </c>
      <c r="G6" s="9">
        <v>73</v>
      </c>
      <c r="H6" s="7">
        <v>62.6</v>
      </c>
      <c r="I6" s="7">
        <f t="shared" si="0"/>
        <v>65.72</v>
      </c>
      <c r="J6" s="1">
        <f>RANK(I6,I$6:I$6)</f>
        <v>1</v>
      </c>
      <c r="K6" s="1" t="s">
        <v>17</v>
      </c>
    </row>
  </sheetData>
  <autoFilter ref="A2:K6"/>
  <mergeCells count="1">
    <mergeCell ref="A1:K1"/>
  </mergeCells>
  <phoneticPr fontId="2" type="noConversion"/>
  <printOptions horizontalCentered="1"/>
  <pageMargins left="0.61" right="0.57999999999999996" top="0.6692913385826772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</vt:lpstr>
    </vt:vector>
  </TitlesOfParts>
  <Company>溧水教育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溧水教育局</dc:creator>
  <cp:lastModifiedBy>溧水教育局</cp:lastModifiedBy>
  <dcterms:created xsi:type="dcterms:W3CDTF">2021-12-26T04:55:16Z</dcterms:created>
  <dcterms:modified xsi:type="dcterms:W3CDTF">2021-12-26T04:58:42Z</dcterms:modified>
</cp:coreProperties>
</file>