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65" activeTab="1"/>
  </bookViews>
  <sheets>
    <sheet name="QS" sheetId="1" r:id="rId1"/>
    <sheet name="US.NEWS" sheetId="2" r:id="rId2"/>
    <sheet name="ARWU" sheetId="3" r:id="rId3"/>
    <sheet name="THE" sheetId="4" r:id="rId4"/>
  </sheets>
  <definedNames>
    <definedName name="_xlnm._FilterDatabase" localSheetId="1" hidden="1">US.NEWS!$A$1:$G$202</definedName>
  </definedNames>
  <calcPr calcId="144525"/>
</workbook>
</file>

<file path=xl/sharedStrings.xml><?xml version="1.0" encoding="utf-8"?>
<sst xmlns="http://schemas.openxmlformats.org/spreadsheetml/2006/main" count="1612" uniqueCount="437">
  <si>
    <t>世界前200大学名单(QS,2022版）</t>
  </si>
  <si>
    <t> 麻省理工学院</t>
  </si>
  <si>
    <t>美国</t>
  </si>
  <si>
    <t>牛津大学</t>
  </si>
  <si>
    <t>英国</t>
  </si>
  <si>
    <t>斯坦福大学</t>
  </si>
  <si>
    <t>剑桥大学</t>
  </si>
  <si>
    <t>哈佛大学</t>
  </si>
  <si>
    <t>加州理工学院</t>
  </si>
  <si>
    <t>帝国理工学院</t>
  </si>
  <si>
    <t>苏黎世联邦理工学院</t>
  </si>
  <si>
    <t>瑞士</t>
  </si>
  <si>
    <t>伦敦大学学院</t>
  </si>
  <si>
    <t>芝加哥大学</t>
  </si>
  <si>
    <t>新加坡国立大学</t>
  </si>
  <si>
    <t>新加坡</t>
  </si>
  <si>
    <t>南洋理工大学</t>
  </si>
  <si>
    <t>宾夕法尼亚大学</t>
  </si>
  <si>
    <t>洛桑联邦理工学院</t>
  </si>
  <si>
    <t>耶鲁大学</t>
  </si>
  <si>
    <t>爱丁堡大学</t>
  </si>
  <si>
    <t>清华大学</t>
  </si>
  <si>
    <t>中国</t>
  </si>
  <si>
    <t>北京大学</t>
  </si>
  <si>
    <t>哥伦比亚大学</t>
  </si>
  <si>
    <t>普林斯顿大学</t>
  </si>
  <si>
    <t>康奈尔大学</t>
  </si>
  <si>
    <t>香港大学</t>
  </si>
  <si>
    <t>香港</t>
  </si>
  <si>
    <t>东京大学</t>
  </si>
  <si>
    <t>日本</t>
  </si>
  <si>
    <t>密歇根大学安娜堡分校</t>
  </si>
  <si>
    <t>约翰霍普金斯大学</t>
  </si>
  <si>
    <t>多伦多大学</t>
  </si>
  <si>
    <t>加拿大</t>
  </si>
  <si>
    <t>麦吉尔大学</t>
  </si>
  <si>
    <t>澳洲国立大学</t>
  </si>
  <si>
    <t>澳大利亚</t>
  </si>
  <si>
    <t>曼彻斯特大学</t>
  </si>
  <si>
    <t>西北大学</t>
  </si>
  <si>
    <t>复旦大学</t>
  </si>
  <si>
    <t>加州大学伯克利分校</t>
  </si>
  <si>
    <t>京都大学</t>
  </si>
  <si>
    <t>香港科技大学</t>
  </si>
  <si>
    <t>伦敦大学国王学院</t>
  </si>
  <si>
    <t>首尔国立大学</t>
  </si>
  <si>
    <t>韩国</t>
  </si>
  <si>
    <t>墨尔本大学</t>
  </si>
  <si>
    <t>悉尼大学</t>
  </si>
  <si>
    <t>香港中文大学</t>
  </si>
  <si>
    <t>加州大学洛杉矶分校</t>
  </si>
  <si>
    <t>韩国高等科技学院</t>
  </si>
  <si>
    <t>纽约大学</t>
  </si>
  <si>
    <t>新南威尔士大学</t>
  </si>
  <si>
    <t>巴黎第九大学</t>
  </si>
  <si>
    <t>法国</t>
  </si>
  <si>
    <t>浙江大学</t>
  </si>
  <si>
    <t>英属哥伦比亚大学</t>
  </si>
  <si>
    <t>昆士兰大学</t>
  </si>
  <si>
    <t>加州大学圣地亚哥分校</t>
  </si>
  <si>
    <t>巴黎理工学院</t>
  </si>
  <si>
    <t>伦敦政治经济学院</t>
  </si>
  <si>
    <t>上海交通大学</t>
  </si>
  <si>
    <t>慕尼黑工业大学</t>
  </si>
  <si>
    <t>德国</t>
  </si>
  <si>
    <t>杜克大学</t>
  </si>
  <si>
    <t>卡耐基梅隆大学</t>
  </si>
  <si>
    <t>香港城市大学</t>
  </si>
  <si>
    <t>阿姆斯特丹大学</t>
  </si>
  <si>
    <t>荷兰</t>
  </si>
  <si>
    <t>东京工业大学</t>
  </si>
  <si>
    <t>代尔夫特理工大学</t>
  </si>
  <si>
    <t>莫纳什大学</t>
  </si>
  <si>
    <t>布朗大学</t>
  </si>
  <si>
    <t>华威大学</t>
  </si>
  <si>
    <t>布里斯托大学</t>
  </si>
  <si>
    <t>海德堡大学</t>
  </si>
  <si>
    <t>慕尼黑大学</t>
  </si>
  <si>
    <t>马来亚大学</t>
  </si>
  <si>
    <t>马来西亚</t>
  </si>
  <si>
    <t>香港理工大学</t>
  </si>
  <si>
    <t>德克萨斯大学奥斯汀分校</t>
  </si>
  <si>
    <t>国立台湾大学</t>
  </si>
  <si>
    <t>台湾</t>
  </si>
  <si>
    <t>布宜诺斯艾利斯大学</t>
  </si>
  <si>
    <t>阿根廷</t>
  </si>
  <si>
    <t>鲁汶大学（荷语）</t>
  </si>
  <si>
    <t>比利时</t>
  </si>
  <si>
    <t>苏黎世大学</t>
  </si>
  <si>
    <t>索邦大学</t>
  </si>
  <si>
    <t>格拉斯哥大学</t>
  </si>
  <si>
    <t>高丽大学</t>
  </si>
  <si>
    <t>大阪大学</t>
  </si>
  <si>
    <t>威斯康辛大学麦迪逊分校</t>
  </si>
  <si>
    <t>南安普敦大学</t>
  </si>
  <si>
    <t>莫斯科国立大学</t>
  </si>
  <si>
    <t>俄罗斯</t>
  </si>
  <si>
    <t>哥本哈根大学</t>
  </si>
  <si>
    <t>丹麦</t>
  </si>
  <si>
    <t>延世大学</t>
  </si>
  <si>
    <t>浦项科技大学</t>
  </si>
  <si>
    <t>杜伦大学</t>
  </si>
  <si>
    <t>东北大学（日本）</t>
  </si>
  <si>
    <t>伊利诺伊大学厄本那-香槟分校</t>
  </si>
  <si>
    <t>奥克兰大学</t>
  </si>
  <si>
    <t>新西兰</t>
  </si>
  <si>
    <t>华盛顿大学</t>
  </si>
  <si>
    <t>巴黎萨克雷大学</t>
  </si>
  <si>
    <t>隆德大学</t>
  </si>
  <si>
    <t>瑞典</t>
  </si>
  <si>
    <t>佐治亚理工学院</t>
  </si>
  <si>
    <t>瑞典皇家理工学院</t>
  </si>
  <si>
    <t>伯明翰大学</t>
  </si>
  <si>
    <t>圣安德鲁斯大学</t>
  </si>
  <si>
    <t>利兹大学</t>
  </si>
  <si>
    <t>西澳大学</t>
  </si>
  <si>
    <t>莱斯大学</t>
  </si>
  <si>
    <t>谢菲尔德大学</t>
  </si>
  <si>
    <t>宾州州立大学公园分校</t>
  </si>
  <si>
    <t>成均馆大学</t>
  </si>
  <si>
    <t>中国科学技术大学</t>
  </si>
  <si>
    <t>丹麦理工大学</t>
  </si>
  <si>
    <t>北卡罗来纳大学教堂山分校</t>
  </si>
  <si>
    <t>都柏林三一学院</t>
  </si>
  <si>
    <t>爱尔兰</t>
  </si>
  <si>
    <t>奥斯陆大学</t>
  </si>
  <si>
    <t>挪威</t>
  </si>
  <si>
    <t>诺丁汉大学</t>
  </si>
  <si>
    <t>赫尔辛基大学</t>
  </si>
  <si>
    <t>芬兰</t>
  </si>
  <si>
    <t>墨西哥国立自治大学</t>
  </si>
  <si>
    <t>墨西哥</t>
  </si>
  <si>
    <t>日内瓦大学</t>
  </si>
  <si>
    <t>圣路易斯华盛顿大学</t>
  </si>
  <si>
    <t>阿德雷德大学</t>
  </si>
  <si>
    <t>阿卜杜勒阿齐兹国王大学</t>
  </si>
  <si>
    <t>沙特</t>
  </si>
  <si>
    <t>乌得勒支大学</t>
  </si>
  <si>
    <t>蒙特利尔大学</t>
  </si>
  <si>
    <t>阿尔托大学</t>
  </si>
  <si>
    <t>波士顿大学</t>
  </si>
  <si>
    <t>莱顿大学</t>
  </si>
  <si>
    <t>南加州大学</t>
  </si>
  <si>
    <t>普渡大学西拉法叶分校</t>
  </si>
  <si>
    <t>伦敦大学玛丽女王学院</t>
  </si>
  <si>
    <t>名古屋大学</t>
  </si>
  <si>
    <t>伯尔尼大学</t>
  </si>
  <si>
    <t>俄亥俄州立大学</t>
  </si>
  <si>
    <t>查尔姆斯工业大学</t>
  </si>
  <si>
    <t>圣保罗大学</t>
  </si>
  <si>
    <t>巴西</t>
  </si>
  <si>
    <t>万格宁根大学</t>
  </si>
  <si>
    <t>乌普萨拉大学</t>
  </si>
  <si>
    <t>埃因霍温理工大学</t>
  </si>
  <si>
    <t>阿尔伯塔大学</t>
  </si>
  <si>
    <t>柏林自由大学</t>
  </si>
  <si>
    <t>柏林洪堡大学</t>
  </si>
  <si>
    <t>格罗宁根大学</t>
  </si>
  <si>
    <t>里昂高等师范学院</t>
  </si>
  <si>
    <t>南京大学</t>
  </si>
  <si>
    <t>兰卡斯特大学</t>
  </si>
  <si>
    <t>悉尼科技大学</t>
  </si>
  <si>
    <t>纽卡斯尔大学（英国）</t>
  </si>
  <si>
    <t>智利天主大学</t>
  </si>
  <si>
    <t>智利</t>
  </si>
  <si>
    <t>卡尔斯鲁厄理工学院</t>
  </si>
  <si>
    <t>九州大学</t>
  </si>
  <si>
    <t>巴塞尔大学</t>
  </si>
  <si>
    <t>加州大学戴维斯分校</t>
  </si>
  <si>
    <t>麦克马斯特大学</t>
  </si>
  <si>
    <t>根特大学</t>
  </si>
  <si>
    <t>米兰理工大学</t>
  </si>
  <si>
    <t>意大利</t>
  </si>
  <si>
    <t>马来西亚博特拉大学</t>
  </si>
  <si>
    <t>马来西亚国民大学</t>
  </si>
  <si>
    <t>北海道大学</t>
  </si>
  <si>
    <t>加州大学圣塔芭芭拉分校</t>
  </si>
  <si>
    <t>马来西亚理科大学</t>
  </si>
  <si>
    <t>斯德哥尔摩大学</t>
  </si>
  <si>
    <t>埃克塞特大学</t>
  </si>
  <si>
    <t>滑铁卢大学</t>
  </si>
  <si>
    <t>卡迪夫大学</t>
  </si>
  <si>
    <t>维也纳大学</t>
  </si>
  <si>
    <t>奥地利</t>
  </si>
  <si>
    <t>约克大学（英国）</t>
  </si>
  <si>
    <t>罗切斯特大学</t>
  </si>
  <si>
    <t>奥胡斯大学</t>
  </si>
  <si>
    <t>汉阳大学</t>
  </si>
  <si>
    <t>密歇根州立大学</t>
  </si>
  <si>
    <t>马里兰大学学院公园分校</t>
  </si>
  <si>
    <t>柏林工业大学</t>
  </si>
  <si>
    <t>艾茉莉大学</t>
  </si>
  <si>
    <t>凯斯西储大学</t>
  </si>
  <si>
    <t>蒙特雷理工学院</t>
  </si>
  <si>
    <t>法赫德国王石油与矿产大学</t>
  </si>
  <si>
    <t>匹兹堡大学</t>
  </si>
  <si>
    <t>亚琛工业大学</t>
  </si>
  <si>
    <t>博洛尼亚大学</t>
  </si>
  <si>
    <t>巴斯大学</t>
  </si>
  <si>
    <t>德州农工大学</t>
  </si>
  <si>
    <t>巴塞罗那大学</t>
  </si>
  <si>
    <t>西班牙</t>
  </si>
  <si>
    <t>西安大略大学</t>
  </si>
  <si>
    <t>罗马第一大学</t>
  </si>
  <si>
    <t>弗莱堡大学</t>
  </si>
  <si>
    <t>都柏林大学学院</t>
  </si>
  <si>
    <t>佛罗里达大学</t>
  </si>
  <si>
    <t>国立哈萨克大学</t>
  </si>
  <si>
    <t>哈萨克斯坦</t>
  </si>
  <si>
    <t>洛桑大学</t>
  </si>
  <si>
    <t>蒂宾根大学</t>
  </si>
  <si>
    <t>印度理工学院孟买分校</t>
  </si>
  <si>
    <t>印度</t>
  </si>
  <si>
    <t>伊拉斯姆斯大学</t>
  </si>
  <si>
    <t>国立清华大学</t>
  </si>
  <si>
    <t>维也纳技术大学</t>
  </si>
  <si>
    <t>哥德堡大学</t>
  </si>
  <si>
    <t>哈里发大学</t>
  </si>
  <si>
    <t>阿联酋</t>
  </si>
  <si>
    <t>智利大学</t>
  </si>
  <si>
    <t>印度理工学院德里分校</t>
  </si>
  <si>
    <t>印度科学学院</t>
  </si>
  <si>
    <t>明尼苏达大学双城分校</t>
  </si>
  <si>
    <t>鲁汶大学（法语）</t>
  </si>
  <si>
    <t>利物浦大学</t>
  </si>
  <si>
    <t>特文特大学</t>
  </si>
  <si>
    <t>达特茅斯学院</t>
  </si>
  <si>
    <t>马来西亚理工大学</t>
  </si>
  <si>
    <t>卧龙岗大学</t>
  </si>
  <si>
    <t>科廷大学</t>
  </si>
  <si>
    <t>德累斯顿工业大学</t>
  </si>
  <si>
    <t>奥塔戈大学</t>
  </si>
  <si>
    <t>纽卡斯尔大学（澳洲）</t>
  </si>
  <si>
    <t>耶路撒冷希伯来大学</t>
  </si>
  <si>
    <t>以色列</t>
  </si>
  <si>
    <t>卑尔根大学</t>
  </si>
  <si>
    <t>麦考瑞大学</t>
  </si>
  <si>
    <t>世界前200大学（US.NEWS，2022年版）</t>
  </si>
  <si>
    <t>排名</t>
  </si>
  <si>
    <t>学校名称</t>
  </si>
  <si>
    <t>国家/地区</t>
  </si>
  <si>
    <t>麻省理工学院</t>
  </si>
  <si>
    <t>加州大学旧金山分校</t>
  </si>
  <si>
    <t>卡罗琳学院</t>
  </si>
  <si>
    <t>西奈山伊坎医学院</t>
  </si>
  <si>
    <t>科罗拉多大学博尔德分校</t>
  </si>
  <si>
    <t>巴黎大学</t>
  </si>
  <si>
    <t>范德堡大学</t>
  </si>
  <si>
    <t>瓦格宁根大学</t>
  </si>
  <si>
    <t>阿姆斯特丹自由大学</t>
  </si>
  <si>
    <t>加州大学尔湾分校</t>
  </si>
  <si>
    <t>洛克菲勒大学</t>
  </si>
  <si>
    <t>阿卜杜勒国王科技大学</t>
  </si>
  <si>
    <t>亚利桑那大学</t>
  </si>
  <si>
    <t>加州大学圣克鲁兹分校</t>
  </si>
  <si>
    <t>奈梅亨大学</t>
  </si>
  <si>
    <t>开普敦大学</t>
  </si>
  <si>
    <t>南非</t>
  </si>
  <si>
    <t>弗吉尼亚大学</t>
  </si>
  <si>
    <t>波恩大学</t>
  </si>
  <si>
    <t>帕多瓦大学</t>
  </si>
  <si>
    <t>魏茨曼科学学院</t>
  </si>
  <si>
    <t>德克萨斯大学西南医学中心</t>
  </si>
  <si>
    <t>伦敦大学热带医学院</t>
  </si>
  <si>
    <t>罗格斯大学</t>
  </si>
  <si>
    <t>贝勒医学院</t>
  </si>
  <si>
    <t>印第安纳大学伯明顿分校</t>
  </si>
  <si>
    <t>巴塞罗那自治大学</t>
  </si>
  <si>
    <t>阿拉巴马大学伯明翰分校</t>
  </si>
  <si>
    <t>马萨诸塞大学阿默斯特分校</t>
  </si>
  <si>
    <t>哥廷根大学</t>
  </si>
  <si>
    <t>俄勒冈健康科学大学</t>
  </si>
  <si>
    <t>犹他大学</t>
  </si>
  <si>
    <t>汉堡大学</t>
  </si>
  <si>
    <t>中山大学</t>
  </si>
  <si>
    <t>中国科学院大学</t>
  </si>
  <si>
    <t>萨塞克斯大学</t>
  </si>
  <si>
    <t>亚利桑那州立大学</t>
  </si>
  <si>
    <t>卡尔加里大学</t>
  </si>
  <si>
    <t>加州大学河滨分校</t>
  </si>
  <si>
    <t>米兰大学</t>
  </si>
  <si>
    <t>特拉维夫大学</t>
  </si>
  <si>
    <t>爱荷华大学</t>
  </si>
  <si>
    <t>华中科技大学</t>
  </si>
  <si>
    <t>东北大学</t>
  </si>
  <si>
    <t>昆士兰科技大学</t>
  </si>
  <si>
    <t>科罗拉多大学安舒茨医学部</t>
  </si>
  <si>
    <t>格勒诺布尔大学</t>
  </si>
  <si>
    <t>马赛大学</t>
  </si>
  <si>
    <t>维尔茨堡大学</t>
  </si>
  <si>
    <t>庞培法布拉大学</t>
  </si>
  <si>
    <t>那不勒斯腓特烈二世大学</t>
  </si>
  <si>
    <t>马斯特里赫特大学</t>
  </si>
  <si>
    <t>辛辛那提大学</t>
  </si>
  <si>
    <t>蒙彼利埃大学</t>
  </si>
  <si>
    <t>湖南大学</t>
  </si>
  <si>
    <t>纽约州立大学石溪分校</t>
  </si>
  <si>
    <t>里斯本大学</t>
  </si>
  <si>
    <t>葡萄牙</t>
  </si>
  <si>
    <t>塔夫斯大学</t>
  </si>
  <si>
    <t>渥太华大学</t>
  </si>
  <si>
    <t>世界前200大学（软科ARWU，2021年版）</t>
  </si>
  <si>
    <t>加州大学-伯克利</t>
  </si>
  <si>
    <t>巴黎-萨克雷大学</t>
  </si>
  <si>
    <t>加州大学-洛杉矶</t>
  </si>
  <si>
    <t>加州大学-圣地亚哥</t>
  </si>
  <si>
    <t>华盛顿大学-西雅图</t>
  </si>
  <si>
    <t>加州大学-旧金山</t>
  </si>
  <si>
    <t>华盛顿大学-圣路易斯</t>
  </si>
  <si>
    <t>密歇根大学-安娜堡</t>
  </si>
  <si>
    <t>北卡罗来纳大学-教堂山</t>
  </si>
  <si>
    <t>丹麦哥本哈根大学</t>
  </si>
  <si>
    <t>威斯康星大学-麦迪逊</t>
  </si>
  <si>
    <t>西北大学（埃文斯顿）</t>
  </si>
  <si>
    <t>巴黎文理研究大学</t>
  </si>
  <si>
    <t>明尼苏达大学-双城</t>
  </si>
  <si>
    <t>德克萨斯州大学奥斯汀分校</t>
  </si>
  <si>
    <t>卡罗林斯卡学院</t>
  </si>
  <si>
    <t>科罗拉多大学-玻尔得</t>
  </si>
  <si>
    <t>伦敦国王学院</t>
  </si>
  <si>
    <t>伊利诺伊大学厄巴纳-香槟分校</t>
  </si>
  <si>
    <t>马里兰大学-大学城</t>
  </si>
  <si>
    <t>加州大学-圣塔芭芭拉</t>
  </si>
  <si>
    <t>瑞士日内瓦大学</t>
  </si>
  <si>
    <t>德克萨斯大学安德森肿瘤中心</t>
  </si>
  <si>
    <t>加州大学-欧文</t>
  </si>
  <si>
    <t>澳大利亚国立大学</t>
  </si>
  <si>
    <t>布里斯托尔大学</t>
  </si>
  <si>
    <t>普渡大学-西拉法叶</t>
  </si>
  <si>
    <t>鲁汶大学（佛兰德语）</t>
  </si>
  <si>
    <t>魏茨曼科学研究学院</t>
  </si>
  <si>
    <t>以色列理工学院</t>
  </si>
  <si>
    <t>西澳大利亚大学</t>
  </si>
  <si>
    <t>卡内基梅隆大学</t>
  </si>
  <si>
    <t>加州大学-戴维斯</t>
  </si>
  <si>
    <t>艾克斯-马赛大学</t>
  </si>
  <si>
    <t>埃莫里大学</t>
  </si>
  <si>
    <t>伊拉兹马斯大学</t>
  </si>
  <si>
    <t>西奈山医学院</t>
  </si>
  <si>
    <t>印第安纳大学-布鲁明顿</t>
  </si>
  <si>
    <t>沙特阿拉伯</t>
  </si>
  <si>
    <t>沙特国王大学</t>
  </si>
  <si>
    <t>梅奥医学院</t>
  </si>
  <si>
    <t>挪威科学技术大学</t>
  </si>
  <si>
    <t>宾夕法尼亚州立大学-大学城</t>
  </si>
  <si>
    <t>罗格斯大学新布朗斯维克分校</t>
  </si>
  <si>
    <t>中国香港</t>
  </si>
  <si>
    <t>俄亥俄州立大学-哥伦布</t>
  </si>
  <si>
    <t>布鲁塞尔自由大学（法语）</t>
  </si>
  <si>
    <t>斯特拉斯堡大学</t>
  </si>
  <si>
    <t>西安交通大学</t>
  </si>
  <si>
    <t>北京理工大学</t>
  </si>
  <si>
    <t>中南大学</t>
  </si>
  <si>
    <t>法兰克福大学</t>
  </si>
  <si>
    <t>哈尔滨工业大学</t>
  </si>
  <si>
    <t>吉林大学</t>
  </si>
  <si>
    <t>西北工业大学</t>
  </si>
  <si>
    <t>山东大学</t>
  </si>
  <si>
    <t>四川大学</t>
  </si>
  <si>
    <t>苏州大学</t>
  </si>
  <si>
    <t>华南理工大学</t>
  </si>
  <si>
    <t>东南大学</t>
  </si>
  <si>
    <t>丹麦技术大学</t>
  </si>
  <si>
    <t>天津大学</t>
  </si>
  <si>
    <t>东北大学（仙台）</t>
  </si>
  <si>
    <t>同济大学</t>
  </si>
  <si>
    <t>塔夫茨大学</t>
  </si>
  <si>
    <t>加州大学-圣克鲁兹</t>
  </si>
  <si>
    <t>科隆大学</t>
  </si>
  <si>
    <t>电子科技大学</t>
  </si>
  <si>
    <t>明斯特大学</t>
  </si>
  <si>
    <t>比萨大学</t>
  </si>
  <si>
    <t>苏赛克斯大学</t>
  </si>
  <si>
    <t>图宾根大学</t>
  </si>
  <si>
    <t>武汉大学</t>
  </si>
  <si>
    <t>世界前200大学（泰晤士THE，2022年版）</t>
  </si>
  <si>
    <t>地区</t>
  </si>
  <si>
    <t>学校</t>
  </si>
  <si>
    <t>约翰斯·霍普金斯大学</t>
  </si>
  <si>
    <t>密歇根大学</t>
  </si>
  <si>
    <t>美国西北大学</t>
  </si>
  <si>
    <t>美国卡耐基梅隆大学</t>
  </si>
  <si>
    <t>加州大学圣迭戈分校</t>
  </si>
  <si>
    <t>不列颠哥伦比亚大学</t>
  </si>
  <si>
    <t>瑞士洛桑联邦理工学院</t>
  </si>
  <si>
    <t>鲁汶大学</t>
  </si>
  <si>
    <t>华盛顿大学（圣路易斯）</t>
  </si>
  <si>
    <t>首尔大学</t>
  </si>
  <si>
    <t>威斯康星大学麦迪逊分校</t>
  </si>
  <si>
    <t>南加利福尼亚大学</t>
  </si>
  <si>
    <t>加州大学圣巴巴拉分校</t>
  </si>
  <si>
    <t>鹿特丹伊拉斯姆斯大学</t>
  </si>
  <si>
    <t>柏林夏里特医学院</t>
  </si>
  <si>
    <t>荷兰代尔夫特理工大学</t>
  </si>
  <si>
    <t>麦克马斯特大</t>
  </si>
  <si>
    <t>埃默里大学</t>
  </si>
  <si>
    <t>明尼苏达大学</t>
  </si>
  <si>
    <t>马里兰大学帕克分校</t>
  </si>
  <si>
    <t>密西根州立大学</t>
  </si>
  <si>
    <t>加州大学欧文分校</t>
  </si>
  <si>
    <t>韩国科学技术院</t>
  </si>
  <si>
    <t>普渡大学</t>
  </si>
  <si>
    <t>阿德莱德大学</t>
  </si>
  <si>
    <t>中国台湾</t>
  </si>
  <si>
    <t>台湾大学</t>
  </si>
  <si>
    <t>瑞典隆德大学</t>
  </si>
  <si>
    <t>伦敦玛丽王后大学</t>
  </si>
  <si>
    <t>格廷根大学</t>
  </si>
  <si>
    <t>宾州州立大学（主校区）</t>
  </si>
  <si>
    <t>南安普顿大学</t>
  </si>
  <si>
    <t>乔治城大学</t>
  </si>
  <si>
    <t>内梅亨大学</t>
  </si>
  <si>
    <t>新西兰大学</t>
  </si>
  <si>
    <t>安特卫普大学</t>
  </si>
  <si>
    <t>曼海姆大学</t>
  </si>
  <si>
    <t>纽卡斯尔大学</t>
  </si>
  <si>
    <t>都柏林圣三一学院</t>
  </si>
  <si>
    <t>乌尔姆大学</t>
  </si>
  <si>
    <t>延世大学（首尔校区）</t>
  </si>
  <si>
    <t>阿伯丁大学</t>
  </si>
  <si>
    <t>科罗拉多大学波尔得分校</t>
  </si>
  <si>
    <t>俄罗斯联邦</t>
  </si>
  <si>
    <t>南方科技大学</t>
  </si>
  <si>
    <t>比勒费尔德大学</t>
  </si>
  <si>
    <t>印第安纳大学</t>
  </si>
  <si>
    <t>英国约克大学</t>
  </si>
  <si>
    <t>堪培拉大学</t>
  </si>
  <si>
    <t>蔚山科学技术大学校</t>
  </si>
  <si>
    <t>东安格利亚大学</t>
  </si>
  <si>
    <t>圣母大学</t>
  </si>
  <si>
    <t>莱斯特大学</t>
  </si>
  <si>
    <t>新泽西州立罗格斯大学</t>
  </si>
  <si>
    <t>格拉茨医科大学</t>
  </si>
  <si>
    <t>埃尔朗根-纽伦堡大学</t>
  </si>
  <si>
    <t>霍恩海姆大学</t>
  </si>
  <si>
    <t>罗马大学</t>
  </si>
  <si>
    <t>比萨高等师范学校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</si>
</sst>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Tahoma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333333"/>
      <name val="宋体"/>
      <charset val="134"/>
    </font>
    <font>
      <sz val="12"/>
      <color rgb="FF0645AD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/>
      <right style="medium">
        <color rgb="FF333333"/>
      </right>
      <top/>
      <bottom style="medium">
        <color rgb="FF333333"/>
      </bottom>
      <diagonal/>
    </border>
    <border>
      <left/>
      <right style="medium">
        <color rgb="FF333333"/>
      </right>
      <top/>
      <bottom/>
      <diagonal/>
    </border>
    <border>
      <left style="medium">
        <color rgb="FF333333"/>
      </left>
      <right/>
      <top/>
      <bottom style="medium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2" borderId="15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5" borderId="10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4" borderId="9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/>
    <xf numFmtId="0" fontId="1" fillId="2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3" fillId="3" borderId="8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771525</xdr:colOff>
      <xdr:row>1</xdr:row>
      <xdr:rowOff>47625</xdr:rowOff>
    </xdr:from>
    <xdr:to>
      <xdr:col>0</xdr:col>
      <xdr:colOff>1085850</xdr:colOff>
      <xdr:row>3</xdr:row>
      <xdr:rowOff>0</xdr:rowOff>
    </xdr:to>
    <xdr:pic>
      <xdr:nvPicPr>
        <xdr:cNvPr id="2" name="AutoShape 1" descr="哈佛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71525" y="2286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171450</xdr:rowOff>
    </xdr:from>
    <xdr:to>
      <xdr:col>0</xdr:col>
      <xdr:colOff>314325</xdr:colOff>
      <xdr:row>4</xdr:row>
      <xdr:rowOff>133350</xdr:rowOff>
    </xdr:to>
    <xdr:pic>
      <xdr:nvPicPr>
        <xdr:cNvPr id="3" name="AutoShape 2" descr="斯坦福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5334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</xdr:row>
      <xdr:rowOff>142875</xdr:rowOff>
    </xdr:from>
    <xdr:to>
      <xdr:col>0</xdr:col>
      <xdr:colOff>314325</xdr:colOff>
      <xdr:row>6</xdr:row>
      <xdr:rowOff>95250</xdr:rowOff>
    </xdr:to>
    <xdr:pic>
      <xdr:nvPicPr>
        <xdr:cNvPr id="4" name="AutoShape 3" descr="剑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8667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114300</xdr:rowOff>
    </xdr:from>
    <xdr:to>
      <xdr:col>0</xdr:col>
      <xdr:colOff>314325</xdr:colOff>
      <xdr:row>8</xdr:row>
      <xdr:rowOff>76200</xdr:rowOff>
    </xdr:to>
    <xdr:pic>
      <xdr:nvPicPr>
        <xdr:cNvPr id="5" name="AutoShape 4" descr="麻省理工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2001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</xdr:row>
      <xdr:rowOff>85725</xdr:rowOff>
    </xdr:from>
    <xdr:to>
      <xdr:col>0</xdr:col>
      <xdr:colOff>314325</xdr:colOff>
      <xdr:row>10</xdr:row>
      <xdr:rowOff>38100</xdr:rowOff>
    </xdr:to>
    <xdr:pic>
      <xdr:nvPicPr>
        <xdr:cNvPr id="6" name="AutoShape 5" descr="加州大学-伯克利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5335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</xdr:row>
      <xdr:rowOff>57150</xdr:rowOff>
    </xdr:from>
    <xdr:to>
      <xdr:col>0</xdr:col>
      <xdr:colOff>314325</xdr:colOff>
      <xdr:row>12</xdr:row>
      <xdr:rowOff>19050</xdr:rowOff>
    </xdr:to>
    <xdr:pic>
      <xdr:nvPicPr>
        <xdr:cNvPr id="7" name="AutoShape 6" descr="普林斯顿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8669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</xdr:row>
      <xdr:rowOff>28575</xdr:rowOff>
    </xdr:from>
    <xdr:to>
      <xdr:col>0</xdr:col>
      <xdr:colOff>314325</xdr:colOff>
      <xdr:row>13</xdr:row>
      <xdr:rowOff>161925</xdr:rowOff>
    </xdr:to>
    <xdr:pic>
      <xdr:nvPicPr>
        <xdr:cNvPr id="8" name="AutoShape 7" descr="牛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2002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314325</xdr:colOff>
      <xdr:row>15</xdr:row>
      <xdr:rowOff>142875</xdr:rowOff>
    </xdr:to>
    <xdr:pic>
      <xdr:nvPicPr>
        <xdr:cNvPr id="9" name="AutoShape 8" descr="哥伦比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5336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</xdr:row>
      <xdr:rowOff>180975</xdr:rowOff>
    </xdr:from>
    <xdr:to>
      <xdr:col>0</xdr:col>
      <xdr:colOff>314325</xdr:colOff>
      <xdr:row>17</xdr:row>
      <xdr:rowOff>133350</xdr:rowOff>
    </xdr:to>
    <xdr:pic>
      <xdr:nvPicPr>
        <xdr:cNvPr id="10" name="AutoShape 9" descr="加州理工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8956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</xdr:row>
      <xdr:rowOff>152400</xdr:rowOff>
    </xdr:from>
    <xdr:to>
      <xdr:col>0</xdr:col>
      <xdr:colOff>314325</xdr:colOff>
      <xdr:row>19</xdr:row>
      <xdr:rowOff>114300</xdr:rowOff>
    </xdr:to>
    <xdr:pic>
      <xdr:nvPicPr>
        <xdr:cNvPr id="11" name="AutoShape 10" descr="芝加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2289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</xdr:row>
      <xdr:rowOff>123825</xdr:rowOff>
    </xdr:from>
    <xdr:to>
      <xdr:col>0</xdr:col>
      <xdr:colOff>314325</xdr:colOff>
      <xdr:row>21</xdr:row>
      <xdr:rowOff>76200</xdr:rowOff>
    </xdr:to>
    <xdr:pic>
      <xdr:nvPicPr>
        <xdr:cNvPr id="12" name="AutoShape 11" descr="耶鲁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5623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</xdr:row>
      <xdr:rowOff>95250</xdr:rowOff>
    </xdr:from>
    <xdr:to>
      <xdr:col>0</xdr:col>
      <xdr:colOff>314325</xdr:colOff>
      <xdr:row>23</xdr:row>
      <xdr:rowOff>57150</xdr:rowOff>
    </xdr:to>
    <xdr:pic>
      <xdr:nvPicPr>
        <xdr:cNvPr id="13" name="AutoShape 12" descr="康奈尔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8957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23</xdr:row>
      <xdr:rowOff>66675</xdr:rowOff>
    </xdr:from>
    <xdr:to>
      <xdr:col>0</xdr:col>
      <xdr:colOff>314325</xdr:colOff>
      <xdr:row>25</xdr:row>
      <xdr:rowOff>19050</xdr:rowOff>
    </xdr:to>
    <xdr:pic>
      <xdr:nvPicPr>
        <xdr:cNvPr id="14" name="AutoShape 13" descr="巴黎-萨克雷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2291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38100</xdr:rowOff>
    </xdr:from>
    <xdr:to>
      <xdr:col>0</xdr:col>
      <xdr:colOff>314325</xdr:colOff>
      <xdr:row>27</xdr:row>
      <xdr:rowOff>0</xdr:rowOff>
    </xdr:to>
    <xdr:pic>
      <xdr:nvPicPr>
        <xdr:cNvPr id="15" name="AutoShape 14" descr="加州大学-洛杉矶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5624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27</xdr:row>
      <xdr:rowOff>9525</xdr:rowOff>
    </xdr:from>
    <xdr:to>
      <xdr:col>0</xdr:col>
      <xdr:colOff>314325</xdr:colOff>
      <xdr:row>28</xdr:row>
      <xdr:rowOff>142875</xdr:rowOff>
    </xdr:to>
    <xdr:pic>
      <xdr:nvPicPr>
        <xdr:cNvPr id="16" name="AutoShape 15" descr="宾夕法尼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8958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28</xdr:row>
      <xdr:rowOff>180975</xdr:rowOff>
    </xdr:from>
    <xdr:to>
      <xdr:col>0</xdr:col>
      <xdr:colOff>314325</xdr:colOff>
      <xdr:row>30</xdr:row>
      <xdr:rowOff>142875</xdr:rowOff>
    </xdr:to>
    <xdr:pic>
      <xdr:nvPicPr>
        <xdr:cNvPr id="17" name="AutoShape 16" descr="约翰霍普金斯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52482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</xdr:row>
      <xdr:rowOff>152400</xdr:rowOff>
    </xdr:from>
    <xdr:to>
      <xdr:col>0</xdr:col>
      <xdr:colOff>314325</xdr:colOff>
      <xdr:row>32</xdr:row>
      <xdr:rowOff>104775</xdr:rowOff>
    </xdr:to>
    <xdr:pic>
      <xdr:nvPicPr>
        <xdr:cNvPr id="18" name="AutoShape 17" descr="伦敦大学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55816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123825</xdr:rowOff>
    </xdr:from>
    <xdr:to>
      <xdr:col>0</xdr:col>
      <xdr:colOff>314325</xdr:colOff>
      <xdr:row>34</xdr:row>
      <xdr:rowOff>85725</xdr:rowOff>
    </xdr:to>
    <xdr:pic>
      <xdr:nvPicPr>
        <xdr:cNvPr id="19" name="AutoShape 18" descr="加州大学-圣地亚哥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59150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95250</xdr:rowOff>
    </xdr:from>
    <xdr:to>
      <xdr:col>0</xdr:col>
      <xdr:colOff>314325</xdr:colOff>
      <xdr:row>36</xdr:row>
      <xdr:rowOff>47625</xdr:rowOff>
    </xdr:to>
    <xdr:pic>
      <xdr:nvPicPr>
        <xdr:cNvPr id="20" name="AutoShape 19" descr="华盛顿大学-西雅图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62484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66675</xdr:rowOff>
    </xdr:from>
    <xdr:to>
      <xdr:col>0</xdr:col>
      <xdr:colOff>314325</xdr:colOff>
      <xdr:row>38</xdr:row>
      <xdr:rowOff>28575</xdr:rowOff>
    </xdr:to>
    <xdr:pic>
      <xdr:nvPicPr>
        <xdr:cNvPr id="21" name="AutoShape 20" descr="加州大学-旧金山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65817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38</xdr:row>
      <xdr:rowOff>38100</xdr:rowOff>
    </xdr:from>
    <xdr:to>
      <xdr:col>0</xdr:col>
      <xdr:colOff>314325</xdr:colOff>
      <xdr:row>39</xdr:row>
      <xdr:rowOff>171450</xdr:rowOff>
    </xdr:to>
    <xdr:pic>
      <xdr:nvPicPr>
        <xdr:cNvPr id="22" name="AutoShape 21" descr="苏黎世联邦理工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69151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40</xdr:row>
      <xdr:rowOff>9525</xdr:rowOff>
    </xdr:from>
    <xdr:to>
      <xdr:col>0</xdr:col>
      <xdr:colOff>314325</xdr:colOff>
      <xdr:row>41</xdr:row>
      <xdr:rowOff>152400</xdr:rowOff>
    </xdr:to>
    <xdr:pic>
      <xdr:nvPicPr>
        <xdr:cNvPr id="23" name="AutoShape 22" descr="多伦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2485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190500</xdr:rowOff>
    </xdr:from>
    <xdr:to>
      <xdr:col>0</xdr:col>
      <xdr:colOff>314325</xdr:colOff>
      <xdr:row>43</xdr:row>
      <xdr:rowOff>133350</xdr:rowOff>
    </xdr:to>
    <xdr:pic>
      <xdr:nvPicPr>
        <xdr:cNvPr id="24" name="AutoShape 23" descr="华盛顿大学-圣路易斯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6009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43</xdr:row>
      <xdr:rowOff>161925</xdr:rowOff>
    </xdr:from>
    <xdr:to>
      <xdr:col>0</xdr:col>
      <xdr:colOff>314325</xdr:colOff>
      <xdr:row>45</xdr:row>
      <xdr:rowOff>123825</xdr:rowOff>
    </xdr:to>
    <xdr:pic>
      <xdr:nvPicPr>
        <xdr:cNvPr id="25" name="AutoShape 24" descr="东京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79438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45</xdr:row>
      <xdr:rowOff>133350</xdr:rowOff>
    </xdr:from>
    <xdr:to>
      <xdr:col>0</xdr:col>
      <xdr:colOff>314325</xdr:colOff>
      <xdr:row>47</xdr:row>
      <xdr:rowOff>85725</xdr:rowOff>
    </xdr:to>
    <xdr:pic>
      <xdr:nvPicPr>
        <xdr:cNvPr id="26" name="AutoShape 25" descr="帝国理工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82772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</xdr:row>
      <xdr:rowOff>104775</xdr:rowOff>
    </xdr:from>
    <xdr:to>
      <xdr:col>0</xdr:col>
      <xdr:colOff>314325</xdr:colOff>
      <xdr:row>49</xdr:row>
      <xdr:rowOff>66675</xdr:rowOff>
    </xdr:to>
    <xdr:pic>
      <xdr:nvPicPr>
        <xdr:cNvPr id="27" name="AutoShape 26" descr="密歇根大学-安娜堡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86106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</xdr:row>
      <xdr:rowOff>76200</xdr:rowOff>
    </xdr:from>
    <xdr:to>
      <xdr:col>0</xdr:col>
      <xdr:colOff>314325</xdr:colOff>
      <xdr:row>51</xdr:row>
      <xdr:rowOff>28575</xdr:rowOff>
    </xdr:to>
    <xdr:pic>
      <xdr:nvPicPr>
        <xdr:cNvPr id="28" name="AutoShape 27" descr="纽约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89439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51</xdr:row>
      <xdr:rowOff>47625</xdr:rowOff>
    </xdr:from>
    <xdr:to>
      <xdr:col>0</xdr:col>
      <xdr:colOff>314325</xdr:colOff>
      <xdr:row>53</xdr:row>
      <xdr:rowOff>9525</xdr:rowOff>
    </xdr:to>
    <xdr:pic>
      <xdr:nvPicPr>
        <xdr:cNvPr id="29" name="AutoShape 28" descr="清华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2773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314325</xdr:colOff>
      <xdr:row>54</xdr:row>
      <xdr:rowOff>133350</xdr:rowOff>
    </xdr:to>
    <xdr:pic>
      <xdr:nvPicPr>
        <xdr:cNvPr id="30" name="AutoShape 29" descr="北卡罗来纳大学-教堂山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95916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314325</xdr:colOff>
      <xdr:row>60</xdr:row>
      <xdr:rowOff>133350</xdr:rowOff>
    </xdr:to>
    <xdr:pic>
      <xdr:nvPicPr>
        <xdr:cNvPr id="31" name="AutoShape 30" descr="哥本哈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6775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161925</xdr:rowOff>
    </xdr:from>
    <xdr:to>
      <xdr:col>0</xdr:col>
      <xdr:colOff>314325</xdr:colOff>
      <xdr:row>64</xdr:row>
      <xdr:rowOff>104775</xdr:rowOff>
    </xdr:to>
    <xdr:pic>
      <xdr:nvPicPr>
        <xdr:cNvPr id="32" name="AutoShape 31" descr="威斯康星大学-麦迪逊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1382375"/>
          <a:ext cx="3143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133350</xdr:rowOff>
    </xdr:from>
    <xdr:to>
      <xdr:col>0</xdr:col>
      <xdr:colOff>314325</xdr:colOff>
      <xdr:row>66</xdr:row>
      <xdr:rowOff>95250</xdr:rowOff>
    </xdr:to>
    <xdr:pic>
      <xdr:nvPicPr>
        <xdr:cNvPr id="33" name="AutoShape 32" descr="杜克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17157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104775</xdr:rowOff>
    </xdr:from>
    <xdr:to>
      <xdr:col>0</xdr:col>
      <xdr:colOff>314325</xdr:colOff>
      <xdr:row>68</xdr:row>
      <xdr:rowOff>57150</xdr:rowOff>
    </xdr:to>
    <xdr:pic>
      <xdr:nvPicPr>
        <xdr:cNvPr id="34" name="AutoShape 33" descr="墨尔本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20491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76200</xdr:rowOff>
    </xdr:from>
    <xdr:to>
      <xdr:col>0</xdr:col>
      <xdr:colOff>314325</xdr:colOff>
      <xdr:row>70</xdr:row>
      <xdr:rowOff>38100</xdr:rowOff>
    </xdr:to>
    <xdr:pic>
      <xdr:nvPicPr>
        <xdr:cNvPr id="35" name="AutoShape 34" descr="西北大学（埃文斯顿）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23825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70</xdr:row>
      <xdr:rowOff>47625</xdr:rowOff>
    </xdr:from>
    <xdr:to>
      <xdr:col>0</xdr:col>
      <xdr:colOff>314325</xdr:colOff>
      <xdr:row>72</xdr:row>
      <xdr:rowOff>0</xdr:rowOff>
    </xdr:to>
    <xdr:pic>
      <xdr:nvPicPr>
        <xdr:cNvPr id="36" name="AutoShape 35" descr="索邦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27158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72</xdr:row>
      <xdr:rowOff>19050</xdr:rowOff>
    </xdr:from>
    <xdr:to>
      <xdr:col>0</xdr:col>
      <xdr:colOff>314325</xdr:colOff>
      <xdr:row>73</xdr:row>
      <xdr:rowOff>161925</xdr:rowOff>
    </xdr:to>
    <xdr:pic>
      <xdr:nvPicPr>
        <xdr:cNvPr id="37" name="AutoShape 36" descr="曼彻斯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0492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73</xdr:row>
      <xdr:rowOff>190500</xdr:rowOff>
    </xdr:from>
    <xdr:to>
      <xdr:col>0</xdr:col>
      <xdr:colOff>314325</xdr:colOff>
      <xdr:row>75</xdr:row>
      <xdr:rowOff>133350</xdr:rowOff>
    </xdr:to>
    <xdr:pic>
      <xdr:nvPicPr>
        <xdr:cNvPr id="38" name="AutoShape 37" descr="京都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3921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171450</xdr:rowOff>
    </xdr:from>
    <xdr:to>
      <xdr:col>0</xdr:col>
      <xdr:colOff>314325</xdr:colOff>
      <xdr:row>77</xdr:row>
      <xdr:rowOff>133350</xdr:rowOff>
    </xdr:to>
    <xdr:pic>
      <xdr:nvPicPr>
        <xdr:cNvPr id="39" name="AutoShape 38" descr="巴黎文理研究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37445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77</xdr:row>
      <xdr:rowOff>142875</xdr:rowOff>
    </xdr:from>
    <xdr:to>
      <xdr:col>0</xdr:col>
      <xdr:colOff>314325</xdr:colOff>
      <xdr:row>79</xdr:row>
      <xdr:rowOff>95250</xdr:rowOff>
    </xdr:to>
    <xdr:pic>
      <xdr:nvPicPr>
        <xdr:cNvPr id="40" name="AutoShape 39" descr="爱丁堡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40779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79</xdr:row>
      <xdr:rowOff>114300</xdr:rowOff>
    </xdr:from>
    <xdr:to>
      <xdr:col>0</xdr:col>
      <xdr:colOff>314325</xdr:colOff>
      <xdr:row>81</xdr:row>
      <xdr:rowOff>76200</xdr:rowOff>
    </xdr:to>
    <xdr:pic>
      <xdr:nvPicPr>
        <xdr:cNvPr id="41" name="AutoShape 40" descr="明尼苏达大学-双城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44113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81</xdr:row>
      <xdr:rowOff>85725</xdr:rowOff>
    </xdr:from>
    <xdr:to>
      <xdr:col>0</xdr:col>
      <xdr:colOff>314325</xdr:colOff>
      <xdr:row>83</xdr:row>
      <xdr:rowOff>38100</xdr:rowOff>
    </xdr:to>
    <xdr:pic>
      <xdr:nvPicPr>
        <xdr:cNvPr id="42" name="AutoShape 41" descr="德克萨斯州大学奥斯汀分校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47447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83</xdr:row>
      <xdr:rowOff>57150</xdr:rowOff>
    </xdr:from>
    <xdr:to>
      <xdr:col>0</xdr:col>
      <xdr:colOff>314325</xdr:colOff>
      <xdr:row>85</xdr:row>
      <xdr:rowOff>19050</xdr:rowOff>
    </xdr:to>
    <xdr:pic>
      <xdr:nvPicPr>
        <xdr:cNvPr id="43" name="AutoShape 42" descr="卡罗林斯卡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50780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28575</xdr:rowOff>
    </xdr:from>
    <xdr:to>
      <xdr:col>0</xdr:col>
      <xdr:colOff>314325</xdr:colOff>
      <xdr:row>86</xdr:row>
      <xdr:rowOff>161925</xdr:rowOff>
    </xdr:to>
    <xdr:pic>
      <xdr:nvPicPr>
        <xdr:cNvPr id="44" name="AutoShape 43" descr="洛克菲勒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54114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314325</xdr:colOff>
      <xdr:row>88</xdr:row>
      <xdr:rowOff>142875</xdr:rowOff>
    </xdr:to>
    <xdr:pic>
      <xdr:nvPicPr>
        <xdr:cNvPr id="45" name="AutoShape 44" descr="英属哥伦比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57448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88</xdr:row>
      <xdr:rowOff>171450</xdr:rowOff>
    </xdr:from>
    <xdr:to>
      <xdr:col>0</xdr:col>
      <xdr:colOff>314325</xdr:colOff>
      <xdr:row>90</xdr:row>
      <xdr:rowOff>123825</xdr:rowOff>
    </xdr:to>
    <xdr:pic>
      <xdr:nvPicPr>
        <xdr:cNvPr id="46" name="AutoShape 45" descr="北京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60972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314325</xdr:colOff>
      <xdr:row>94</xdr:row>
      <xdr:rowOff>133350</xdr:rowOff>
    </xdr:to>
    <xdr:pic>
      <xdr:nvPicPr>
        <xdr:cNvPr id="47" name="AutoShape 46" descr="科罗拉多大学-玻尔得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68306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94</xdr:row>
      <xdr:rowOff>161925</xdr:rowOff>
    </xdr:from>
    <xdr:to>
      <xdr:col>0</xdr:col>
      <xdr:colOff>314325</xdr:colOff>
      <xdr:row>96</xdr:row>
      <xdr:rowOff>114300</xdr:rowOff>
    </xdr:to>
    <xdr:pic>
      <xdr:nvPicPr>
        <xdr:cNvPr id="48" name="AutoShape 47" descr="伦敦国王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71735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314325</xdr:colOff>
      <xdr:row>98</xdr:row>
      <xdr:rowOff>133350</xdr:rowOff>
    </xdr:to>
    <xdr:pic>
      <xdr:nvPicPr>
        <xdr:cNvPr id="49" name="AutoShape 48" descr="德克萨斯大学西南医学中心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75545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98</xdr:row>
      <xdr:rowOff>161925</xdr:rowOff>
    </xdr:from>
    <xdr:to>
      <xdr:col>0</xdr:col>
      <xdr:colOff>314325</xdr:colOff>
      <xdr:row>100</xdr:row>
      <xdr:rowOff>114300</xdr:rowOff>
    </xdr:to>
    <xdr:pic>
      <xdr:nvPicPr>
        <xdr:cNvPr id="50" name="AutoShape 49" descr="慕尼黑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78974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314325</xdr:colOff>
      <xdr:row>102</xdr:row>
      <xdr:rowOff>133350</xdr:rowOff>
    </xdr:to>
    <xdr:pic>
      <xdr:nvPicPr>
        <xdr:cNvPr id="51" name="AutoShape 50" descr="乌得勒支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82784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161925</xdr:rowOff>
    </xdr:from>
    <xdr:to>
      <xdr:col>0</xdr:col>
      <xdr:colOff>314325</xdr:colOff>
      <xdr:row>104</xdr:row>
      <xdr:rowOff>114300</xdr:rowOff>
    </xdr:to>
    <xdr:pic>
      <xdr:nvPicPr>
        <xdr:cNvPr id="52" name="AutoShape 51" descr="昆士兰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86213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314325</xdr:colOff>
      <xdr:row>106</xdr:row>
      <xdr:rowOff>133350</xdr:rowOff>
    </xdr:to>
    <xdr:pic>
      <xdr:nvPicPr>
        <xdr:cNvPr id="53" name="AutoShape 52" descr="慕尼黑工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90023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106</xdr:row>
      <xdr:rowOff>161925</xdr:rowOff>
    </xdr:from>
    <xdr:to>
      <xdr:col>0</xdr:col>
      <xdr:colOff>314325</xdr:colOff>
      <xdr:row>108</xdr:row>
      <xdr:rowOff>114300</xdr:rowOff>
    </xdr:to>
    <xdr:pic>
      <xdr:nvPicPr>
        <xdr:cNvPr id="54" name="AutoShape 53" descr="浙江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93452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314325</xdr:colOff>
      <xdr:row>110</xdr:row>
      <xdr:rowOff>133350</xdr:rowOff>
    </xdr:to>
    <xdr:pic>
      <xdr:nvPicPr>
        <xdr:cNvPr id="55" name="AutoShape 54" descr="苏黎世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97262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161925</xdr:rowOff>
    </xdr:from>
    <xdr:to>
      <xdr:col>0</xdr:col>
      <xdr:colOff>314325</xdr:colOff>
      <xdr:row>112</xdr:row>
      <xdr:rowOff>123825</xdr:rowOff>
    </xdr:to>
    <xdr:pic>
      <xdr:nvPicPr>
        <xdr:cNvPr id="56" name="AutoShape 55" descr="伊利诺伊大学厄巴纳-香槟分校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00691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314325</xdr:colOff>
      <xdr:row>114</xdr:row>
      <xdr:rowOff>133350</xdr:rowOff>
    </xdr:to>
    <xdr:pic>
      <xdr:nvPicPr>
        <xdr:cNvPr id="57" name="AutoShape 56" descr="马里兰大学-大学城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04501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114</xdr:row>
      <xdr:rowOff>161925</xdr:rowOff>
    </xdr:from>
    <xdr:to>
      <xdr:col>0</xdr:col>
      <xdr:colOff>314325</xdr:colOff>
      <xdr:row>116</xdr:row>
      <xdr:rowOff>123825</xdr:rowOff>
    </xdr:to>
    <xdr:pic>
      <xdr:nvPicPr>
        <xdr:cNvPr id="58" name="AutoShape 57" descr="海德堡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07930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314325</xdr:colOff>
      <xdr:row>118</xdr:row>
      <xdr:rowOff>133350</xdr:rowOff>
    </xdr:to>
    <xdr:pic>
      <xdr:nvPicPr>
        <xdr:cNvPr id="59" name="AutoShape 58" descr="加州大学-圣塔芭芭拉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11740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118</xdr:row>
      <xdr:rowOff>161925</xdr:rowOff>
    </xdr:from>
    <xdr:to>
      <xdr:col>0</xdr:col>
      <xdr:colOff>314325</xdr:colOff>
      <xdr:row>120</xdr:row>
      <xdr:rowOff>123825</xdr:rowOff>
    </xdr:to>
    <xdr:pic>
      <xdr:nvPicPr>
        <xdr:cNvPr id="60" name="AutoShape 59" descr="上海交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15169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314325</xdr:colOff>
      <xdr:row>122</xdr:row>
      <xdr:rowOff>133350</xdr:rowOff>
    </xdr:to>
    <xdr:pic>
      <xdr:nvPicPr>
        <xdr:cNvPr id="61" name="AutoShape 60" descr="日内瓦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18979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161925</xdr:rowOff>
    </xdr:from>
    <xdr:to>
      <xdr:col>0</xdr:col>
      <xdr:colOff>314325</xdr:colOff>
      <xdr:row>126</xdr:row>
      <xdr:rowOff>114300</xdr:rowOff>
    </xdr:to>
    <xdr:pic>
      <xdr:nvPicPr>
        <xdr:cNvPr id="62" name="AutoShape 61" descr="奥斯陆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26028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314325</xdr:colOff>
      <xdr:row>128</xdr:row>
      <xdr:rowOff>133350</xdr:rowOff>
    </xdr:to>
    <xdr:pic>
      <xdr:nvPicPr>
        <xdr:cNvPr id="63" name="AutoShape 62" descr="南加州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29838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128</xdr:row>
      <xdr:rowOff>161925</xdr:rowOff>
    </xdr:from>
    <xdr:to>
      <xdr:col>0</xdr:col>
      <xdr:colOff>314325</xdr:colOff>
      <xdr:row>130</xdr:row>
      <xdr:rowOff>123825</xdr:rowOff>
    </xdr:to>
    <xdr:pic>
      <xdr:nvPicPr>
        <xdr:cNvPr id="64" name="AutoShape 63" descr="中国科学技术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33267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314325</xdr:colOff>
      <xdr:row>132</xdr:row>
      <xdr:rowOff>133350</xdr:rowOff>
    </xdr:to>
    <xdr:pic>
      <xdr:nvPicPr>
        <xdr:cNvPr id="65" name="AutoShape 64" descr="格罗宁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37077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132</xdr:row>
      <xdr:rowOff>161925</xdr:rowOff>
    </xdr:from>
    <xdr:to>
      <xdr:col>0</xdr:col>
      <xdr:colOff>314325</xdr:colOff>
      <xdr:row>134</xdr:row>
      <xdr:rowOff>123825</xdr:rowOff>
    </xdr:to>
    <xdr:pic>
      <xdr:nvPicPr>
        <xdr:cNvPr id="66" name="AutoShape 65" descr="新南威尔士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40506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314325</xdr:colOff>
      <xdr:row>136</xdr:row>
      <xdr:rowOff>133350</xdr:rowOff>
    </xdr:to>
    <xdr:pic>
      <xdr:nvPicPr>
        <xdr:cNvPr id="67" name="AutoShape 66" descr="范德堡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44316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136</xdr:row>
      <xdr:rowOff>161925</xdr:rowOff>
    </xdr:from>
    <xdr:to>
      <xdr:col>0</xdr:col>
      <xdr:colOff>314325</xdr:colOff>
      <xdr:row>138</xdr:row>
      <xdr:rowOff>123825</xdr:rowOff>
    </xdr:to>
    <xdr:pic>
      <xdr:nvPicPr>
        <xdr:cNvPr id="68" name="AutoShape 67" descr="麦吉尔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47745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314325</xdr:colOff>
      <xdr:row>140</xdr:row>
      <xdr:rowOff>133350</xdr:rowOff>
    </xdr:to>
    <xdr:pic>
      <xdr:nvPicPr>
        <xdr:cNvPr id="69" name="AutoShape 68" descr="德克萨斯大学安德森肿瘤中心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51555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140</xdr:row>
      <xdr:rowOff>161925</xdr:rowOff>
    </xdr:from>
    <xdr:to>
      <xdr:col>0</xdr:col>
      <xdr:colOff>314325</xdr:colOff>
      <xdr:row>142</xdr:row>
      <xdr:rowOff>123825</xdr:rowOff>
    </xdr:to>
    <xdr:pic>
      <xdr:nvPicPr>
        <xdr:cNvPr id="70" name="AutoShape 69" descr="悉尼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54984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314325</xdr:colOff>
      <xdr:row>144</xdr:row>
      <xdr:rowOff>133350</xdr:rowOff>
    </xdr:to>
    <xdr:pic>
      <xdr:nvPicPr>
        <xdr:cNvPr id="71" name="AutoShape 70" descr="加州大学-欧文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58794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144</xdr:row>
      <xdr:rowOff>161925</xdr:rowOff>
    </xdr:from>
    <xdr:to>
      <xdr:col>0</xdr:col>
      <xdr:colOff>314325</xdr:colOff>
      <xdr:row>146</xdr:row>
      <xdr:rowOff>123825</xdr:rowOff>
    </xdr:to>
    <xdr:pic>
      <xdr:nvPicPr>
        <xdr:cNvPr id="72" name="AutoShape 71" descr="奥胡斯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62223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314325</xdr:colOff>
      <xdr:row>148</xdr:row>
      <xdr:rowOff>133350</xdr:rowOff>
    </xdr:to>
    <xdr:pic>
      <xdr:nvPicPr>
        <xdr:cNvPr id="73" name="AutoShape 72" descr="根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66033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148</xdr:row>
      <xdr:rowOff>161925</xdr:rowOff>
    </xdr:from>
    <xdr:to>
      <xdr:col>0</xdr:col>
      <xdr:colOff>314325</xdr:colOff>
      <xdr:row>150</xdr:row>
      <xdr:rowOff>123825</xdr:rowOff>
    </xdr:to>
    <xdr:pic>
      <xdr:nvPicPr>
        <xdr:cNvPr id="74" name="AutoShape 73" descr="巴黎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69462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314325</xdr:colOff>
      <xdr:row>152</xdr:row>
      <xdr:rowOff>133350</xdr:rowOff>
    </xdr:to>
    <xdr:pic>
      <xdr:nvPicPr>
        <xdr:cNvPr id="75" name="AutoShape 74" descr="斯德哥尔摩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73272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152</xdr:row>
      <xdr:rowOff>161925</xdr:rowOff>
    </xdr:from>
    <xdr:to>
      <xdr:col>0</xdr:col>
      <xdr:colOff>314325</xdr:colOff>
      <xdr:row>154</xdr:row>
      <xdr:rowOff>123825</xdr:rowOff>
    </xdr:to>
    <xdr:pic>
      <xdr:nvPicPr>
        <xdr:cNvPr id="76" name="AutoShape 75" descr="新加坡国立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76701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314325</xdr:colOff>
      <xdr:row>156</xdr:row>
      <xdr:rowOff>133350</xdr:rowOff>
    </xdr:to>
    <xdr:pic>
      <xdr:nvPicPr>
        <xdr:cNvPr id="77" name="AutoShape 76" descr="澳大利亚国立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80511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156</xdr:row>
      <xdr:rowOff>161925</xdr:rowOff>
    </xdr:from>
    <xdr:to>
      <xdr:col>0</xdr:col>
      <xdr:colOff>314325</xdr:colOff>
      <xdr:row>158</xdr:row>
      <xdr:rowOff>123825</xdr:rowOff>
    </xdr:to>
    <xdr:pic>
      <xdr:nvPicPr>
        <xdr:cNvPr id="78" name="AutoShape 77" descr="复旦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83940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</xdr:row>
      <xdr:rowOff>114300</xdr:rowOff>
    </xdr:from>
    <xdr:to>
      <xdr:col>0</xdr:col>
      <xdr:colOff>314325</xdr:colOff>
      <xdr:row>160</xdr:row>
      <xdr:rowOff>57150</xdr:rowOff>
    </xdr:to>
    <xdr:pic>
      <xdr:nvPicPr>
        <xdr:cNvPr id="79" name="AutoShape 78" descr="布里斯托尔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8708350"/>
          <a:ext cx="3143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85725</xdr:rowOff>
    </xdr:from>
    <xdr:to>
      <xdr:col>0</xdr:col>
      <xdr:colOff>314325</xdr:colOff>
      <xdr:row>162</xdr:row>
      <xdr:rowOff>47625</xdr:rowOff>
    </xdr:to>
    <xdr:pic>
      <xdr:nvPicPr>
        <xdr:cNvPr id="80" name="AutoShape 79" descr="乌普萨拉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90417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162</xdr:row>
      <xdr:rowOff>57150</xdr:rowOff>
    </xdr:from>
    <xdr:to>
      <xdr:col>0</xdr:col>
      <xdr:colOff>314325</xdr:colOff>
      <xdr:row>164</xdr:row>
      <xdr:rowOff>9525</xdr:rowOff>
    </xdr:to>
    <xdr:pic>
      <xdr:nvPicPr>
        <xdr:cNvPr id="81" name="AutoShape 80" descr="莫纳什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93751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164</xdr:row>
      <xdr:rowOff>28575</xdr:rowOff>
    </xdr:from>
    <xdr:to>
      <xdr:col>0</xdr:col>
      <xdr:colOff>314325</xdr:colOff>
      <xdr:row>165</xdr:row>
      <xdr:rowOff>171450</xdr:rowOff>
    </xdr:to>
    <xdr:pic>
      <xdr:nvPicPr>
        <xdr:cNvPr id="82" name="AutoShape 81" descr="南洋理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297084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314325</xdr:colOff>
      <xdr:row>167</xdr:row>
      <xdr:rowOff>133350</xdr:rowOff>
    </xdr:to>
    <xdr:pic>
      <xdr:nvPicPr>
        <xdr:cNvPr id="83" name="AutoShape 82" descr="赫尔辛基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00418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167</xdr:row>
      <xdr:rowOff>180975</xdr:rowOff>
    </xdr:from>
    <xdr:to>
      <xdr:col>0</xdr:col>
      <xdr:colOff>314325</xdr:colOff>
      <xdr:row>169</xdr:row>
      <xdr:rowOff>142875</xdr:rowOff>
    </xdr:to>
    <xdr:pic>
      <xdr:nvPicPr>
        <xdr:cNvPr id="84" name="AutoShape 83" descr="莱顿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04038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169</xdr:row>
      <xdr:rowOff>152400</xdr:rowOff>
    </xdr:from>
    <xdr:to>
      <xdr:col>0</xdr:col>
      <xdr:colOff>314325</xdr:colOff>
      <xdr:row>171</xdr:row>
      <xdr:rowOff>104775</xdr:rowOff>
    </xdr:to>
    <xdr:pic>
      <xdr:nvPicPr>
        <xdr:cNvPr id="85" name="AutoShape 84" descr="名古屋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07371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171</xdr:row>
      <xdr:rowOff>123825</xdr:rowOff>
    </xdr:from>
    <xdr:to>
      <xdr:col>0</xdr:col>
      <xdr:colOff>314325</xdr:colOff>
      <xdr:row>173</xdr:row>
      <xdr:rowOff>85725</xdr:rowOff>
    </xdr:to>
    <xdr:pic>
      <xdr:nvPicPr>
        <xdr:cNvPr id="86" name="AutoShape 85" descr="波恩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10705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173</xdr:row>
      <xdr:rowOff>95250</xdr:rowOff>
    </xdr:from>
    <xdr:to>
      <xdr:col>0</xdr:col>
      <xdr:colOff>314325</xdr:colOff>
      <xdr:row>175</xdr:row>
      <xdr:rowOff>47625</xdr:rowOff>
    </xdr:to>
    <xdr:pic>
      <xdr:nvPicPr>
        <xdr:cNvPr id="87" name="AutoShape 86" descr="普渡大学-西拉法叶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14039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</xdr:row>
      <xdr:rowOff>66675</xdr:rowOff>
    </xdr:from>
    <xdr:to>
      <xdr:col>0</xdr:col>
      <xdr:colOff>314325</xdr:colOff>
      <xdr:row>177</xdr:row>
      <xdr:rowOff>28575</xdr:rowOff>
    </xdr:to>
    <xdr:pic>
      <xdr:nvPicPr>
        <xdr:cNvPr id="88" name="AutoShape 87" descr="鲁汶大学（佛兰德语）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17373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177</xdr:row>
      <xdr:rowOff>38100</xdr:rowOff>
    </xdr:from>
    <xdr:to>
      <xdr:col>0</xdr:col>
      <xdr:colOff>314325</xdr:colOff>
      <xdr:row>178</xdr:row>
      <xdr:rowOff>171450</xdr:rowOff>
    </xdr:to>
    <xdr:pic>
      <xdr:nvPicPr>
        <xdr:cNvPr id="89" name="AutoShape 88" descr="巴塞尔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20706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179</xdr:row>
      <xdr:rowOff>9525</xdr:rowOff>
    </xdr:from>
    <xdr:to>
      <xdr:col>0</xdr:col>
      <xdr:colOff>314325</xdr:colOff>
      <xdr:row>180</xdr:row>
      <xdr:rowOff>152400</xdr:rowOff>
    </xdr:to>
    <xdr:pic>
      <xdr:nvPicPr>
        <xdr:cNvPr id="90" name="AutoShape 89" descr="中山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24040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180</xdr:row>
      <xdr:rowOff>161925</xdr:rowOff>
    </xdr:from>
    <xdr:to>
      <xdr:col>0</xdr:col>
      <xdr:colOff>314325</xdr:colOff>
      <xdr:row>182</xdr:row>
      <xdr:rowOff>114300</xdr:rowOff>
    </xdr:to>
    <xdr:pic>
      <xdr:nvPicPr>
        <xdr:cNvPr id="91" name="AutoShape 90" descr="耶路撒冷希伯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27374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185</xdr:row>
      <xdr:rowOff>161925</xdr:rowOff>
    </xdr:from>
    <xdr:to>
      <xdr:col>0</xdr:col>
      <xdr:colOff>314325</xdr:colOff>
      <xdr:row>187</xdr:row>
      <xdr:rowOff>114300</xdr:rowOff>
    </xdr:to>
    <xdr:pic>
      <xdr:nvPicPr>
        <xdr:cNvPr id="92" name="AutoShape 91" descr="洛桑联邦理工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36423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187</xdr:row>
      <xdr:rowOff>133350</xdr:rowOff>
    </xdr:from>
    <xdr:to>
      <xdr:col>0</xdr:col>
      <xdr:colOff>314325</xdr:colOff>
      <xdr:row>189</xdr:row>
      <xdr:rowOff>85725</xdr:rowOff>
    </xdr:to>
    <xdr:pic>
      <xdr:nvPicPr>
        <xdr:cNvPr id="93" name="AutoShape 92" descr="麦克马斯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39756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189</xdr:row>
      <xdr:rowOff>104775</xdr:rowOff>
    </xdr:from>
    <xdr:to>
      <xdr:col>0</xdr:col>
      <xdr:colOff>314325</xdr:colOff>
      <xdr:row>191</xdr:row>
      <xdr:rowOff>66675</xdr:rowOff>
    </xdr:to>
    <xdr:pic>
      <xdr:nvPicPr>
        <xdr:cNvPr id="94" name="AutoShape 93" descr="魏茨曼科学研究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43090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191</xdr:row>
      <xdr:rowOff>76200</xdr:rowOff>
    </xdr:from>
    <xdr:to>
      <xdr:col>0</xdr:col>
      <xdr:colOff>314325</xdr:colOff>
      <xdr:row>193</xdr:row>
      <xdr:rowOff>28575</xdr:rowOff>
    </xdr:to>
    <xdr:pic>
      <xdr:nvPicPr>
        <xdr:cNvPr id="95" name="AutoShape 94" descr="以色列理工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46424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193</xdr:row>
      <xdr:rowOff>47625</xdr:rowOff>
    </xdr:from>
    <xdr:to>
      <xdr:col>0</xdr:col>
      <xdr:colOff>314325</xdr:colOff>
      <xdr:row>195</xdr:row>
      <xdr:rowOff>9525</xdr:rowOff>
    </xdr:to>
    <xdr:pic>
      <xdr:nvPicPr>
        <xdr:cNvPr id="96" name="AutoShape 95" descr="波士顿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49758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195</xdr:row>
      <xdr:rowOff>19050</xdr:rowOff>
    </xdr:from>
    <xdr:to>
      <xdr:col>0</xdr:col>
      <xdr:colOff>314325</xdr:colOff>
      <xdr:row>196</xdr:row>
      <xdr:rowOff>152400</xdr:rowOff>
    </xdr:to>
    <xdr:pic>
      <xdr:nvPicPr>
        <xdr:cNvPr id="97" name="AutoShape 96" descr="西澳大利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530917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196</xdr:row>
      <xdr:rowOff>190500</xdr:rowOff>
    </xdr:from>
    <xdr:to>
      <xdr:col>0</xdr:col>
      <xdr:colOff>314325</xdr:colOff>
      <xdr:row>198</xdr:row>
      <xdr:rowOff>142875</xdr:rowOff>
    </xdr:to>
    <xdr:pic>
      <xdr:nvPicPr>
        <xdr:cNvPr id="98" name="AutoShape 97" descr="卡内基梅隆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56520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198</xdr:row>
      <xdr:rowOff>171450</xdr:rowOff>
    </xdr:from>
    <xdr:to>
      <xdr:col>0</xdr:col>
      <xdr:colOff>314325</xdr:colOff>
      <xdr:row>200</xdr:row>
      <xdr:rowOff>123825</xdr:rowOff>
    </xdr:to>
    <xdr:pic>
      <xdr:nvPicPr>
        <xdr:cNvPr id="99" name="AutoShape 98" descr="莫斯科国立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360045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200</xdr:row>
      <xdr:rowOff>142875</xdr:rowOff>
    </xdr:from>
    <xdr:to>
      <xdr:col>2</xdr:col>
      <xdr:colOff>314325</xdr:colOff>
      <xdr:row>202</xdr:row>
      <xdr:rowOff>104775</xdr:rowOff>
    </xdr:to>
    <xdr:pic>
      <xdr:nvPicPr>
        <xdr:cNvPr id="100" name="AutoShape 99" descr="佛罗里达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363378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202</xdr:row>
      <xdr:rowOff>114300</xdr:rowOff>
    </xdr:from>
    <xdr:to>
      <xdr:col>2</xdr:col>
      <xdr:colOff>314325</xdr:colOff>
      <xdr:row>204</xdr:row>
      <xdr:rowOff>66675</xdr:rowOff>
    </xdr:to>
    <xdr:pic>
      <xdr:nvPicPr>
        <xdr:cNvPr id="101" name="AutoShape 100" descr="加州大学-戴维斯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366712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204</xdr:row>
      <xdr:rowOff>85725</xdr:rowOff>
    </xdr:from>
    <xdr:to>
      <xdr:col>2</xdr:col>
      <xdr:colOff>314325</xdr:colOff>
      <xdr:row>206</xdr:row>
      <xdr:rowOff>47625</xdr:rowOff>
    </xdr:to>
    <xdr:pic>
      <xdr:nvPicPr>
        <xdr:cNvPr id="102" name="AutoShape 101" descr="艾克斯-马赛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370046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206</xdr:row>
      <xdr:rowOff>57150</xdr:rowOff>
    </xdr:from>
    <xdr:to>
      <xdr:col>2</xdr:col>
      <xdr:colOff>314325</xdr:colOff>
      <xdr:row>208</xdr:row>
      <xdr:rowOff>9525</xdr:rowOff>
    </xdr:to>
    <xdr:pic>
      <xdr:nvPicPr>
        <xdr:cNvPr id="103" name="AutoShape 102" descr="亚利桑那州立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373380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208</xdr:row>
      <xdr:rowOff>28575</xdr:rowOff>
    </xdr:from>
    <xdr:to>
      <xdr:col>2</xdr:col>
      <xdr:colOff>314325</xdr:colOff>
      <xdr:row>209</xdr:row>
      <xdr:rowOff>171450</xdr:rowOff>
    </xdr:to>
    <xdr:pic>
      <xdr:nvPicPr>
        <xdr:cNvPr id="104" name="AutoShape 103" descr="布朗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376713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210</xdr:row>
      <xdr:rowOff>0</xdr:rowOff>
    </xdr:from>
    <xdr:to>
      <xdr:col>2</xdr:col>
      <xdr:colOff>314325</xdr:colOff>
      <xdr:row>211</xdr:row>
      <xdr:rowOff>133350</xdr:rowOff>
    </xdr:to>
    <xdr:pic>
      <xdr:nvPicPr>
        <xdr:cNvPr id="105" name="AutoShape 104" descr="凯斯西储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380047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</xdr:row>
      <xdr:rowOff>171450</xdr:rowOff>
    </xdr:from>
    <xdr:to>
      <xdr:col>2</xdr:col>
      <xdr:colOff>314325</xdr:colOff>
      <xdr:row>213</xdr:row>
      <xdr:rowOff>133350</xdr:rowOff>
    </xdr:to>
    <xdr:pic>
      <xdr:nvPicPr>
        <xdr:cNvPr id="106" name="AutoShape 105" descr="埃莫里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3835717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213</xdr:row>
      <xdr:rowOff>142875</xdr:rowOff>
    </xdr:from>
    <xdr:to>
      <xdr:col>2</xdr:col>
      <xdr:colOff>314325</xdr:colOff>
      <xdr:row>215</xdr:row>
      <xdr:rowOff>95250</xdr:rowOff>
    </xdr:to>
    <xdr:pic>
      <xdr:nvPicPr>
        <xdr:cNvPr id="107" name="AutoShape 106" descr="伊拉兹马斯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386905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215</xdr:row>
      <xdr:rowOff>114300</xdr:rowOff>
    </xdr:from>
    <xdr:to>
      <xdr:col>2</xdr:col>
      <xdr:colOff>314325</xdr:colOff>
      <xdr:row>217</xdr:row>
      <xdr:rowOff>76200</xdr:rowOff>
    </xdr:to>
    <xdr:pic>
      <xdr:nvPicPr>
        <xdr:cNvPr id="108" name="AutoShape 107" descr="佐治亚理工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39023925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</xdr:row>
      <xdr:rowOff>85725</xdr:rowOff>
    </xdr:from>
    <xdr:to>
      <xdr:col>2</xdr:col>
      <xdr:colOff>314325</xdr:colOff>
      <xdr:row>219</xdr:row>
      <xdr:rowOff>38100</xdr:rowOff>
    </xdr:to>
    <xdr:pic>
      <xdr:nvPicPr>
        <xdr:cNvPr id="109" name="AutoShape 108" descr="华中科技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393573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222</xdr:row>
      <xdr:rowOff>0</xdr:rowOff>
    </xdr:from>
    <xdr:to>
      <xdr:col>2</xdr:col>
      <xdr:colOff>314325</xdr:colOff>
      <xdr:row>223</xdr:row>
      <xdr:rowOff>133350</xdr:rowOff>
    </xdr:to>
    <xdr:pic>
      <xdr:nvPicPr>
        <xdr:cNvPr id="110" name="AutoShape 109" descr="西奈山医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01764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223</xdr:row>
      <xdr:rowOff>161925</xdr:rowOff>
    </xdr:from>
    <xdr:to>
      <xdr:col>2</xdr:col>
      <xdr:colOff>314325</xdr:colOff>
      <xdr:row>225</xdr:row>
      <xdr:rowOff>114300</xdr:rowOff>
    </xdr:to>
    <xdr:pic>
      <xdr:nvPicPr>
        <xdr:cNvPr id="111" name="AutoShape 110" descr="印第安纳大学-布鲁明顿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05193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226</xdr:row>
      <xdr:rowOff>0</xdr:rowOff>
    </xdr:from>
    <xdr:to>
      <xdr:col>2</xdr:col>
      <xdr:colOff>314325</xdr:colOff>
      <xdr:row>227</xdr:row>
      <xdr:rowOff>133350</xdr:rowOff>
    </xdr:to>
    <xdr:pic>
      <xdr:nvPicPr>
        <xdr:cNvPr id="112" name="AutoShape 111" descr="阿卜杜勒阿齐兹国王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09003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227</xdr:row>
      <xdr:rowOff>161925</xdr:rowOff>
    </xdr:from>
    <xdr:to>
      <xdr:col>2</xdr:col>
      <xdr:colOff>314325</xdr:colOff>
      <xdr:row>229</xdr:row>
      <xdr:rowOff>114300</xdr:rowOff>
    </xdr:to>
    <xdr:pic>
      <xdr:nvPicPr>
        <xdr:cNvPr id="113" name="AutoShape 112" descr="沙特国王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12432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</xdr:row>
      <xdr:rowOff>0</xdr:rowOff>
    </xdr:from>
    <xdr:to>
      <xdr:col>2</xdr:col>
      <xdr:colOff>314325</xdr:colOff>
      <xdr:row>231</xdr:row>
      <xdr:rowOff>133350</xdr:rowOff>
    </xdr:to>
    <xdr:pic>
      <xdr:nvPicPr>
        <xdr:cNvPr id="114" name="AutoShape 113" descr="梅奥医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16242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231</xdr:row>
      <xdr:rowOff>161925</xdr:rowOff>
    </xdr:from>
    <xdr:to>
      <xdr:col>2</xdr:col>
      <xdr:colOff>314325</xdr:colOff>
      <xdr:row>233</xdr:row>
      <xdr:rowOff>114300</xdr:rowOff>
    </xdr:to>
    <xdr:pic>
      <xdr:nvPicPr>
        <xdr:cNvPr id="115" name="AutoShape 114" descr="密歇根州立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19671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234</xdr:row>
      <xdr:rowOff>0</xdr:rowOff>
    </xdr:from>
    <xdr:to>
      <xdr:col>2</xdr:col>
      <xdr:colOff>314325</xdr:colOff>
      <xdr:row>235</xdr:row>
      <xdr:rowOff>133350</xdr:rowOff>
    </xdr:to>
    <xdr:pic>
      <xdr:nvPicPr>
        <xdr:cNvPr id="116" name="AutoShape 115" descr="南京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23481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</xdr:row>
      <xdr:rowOff>142875</xdr:rowOff>
    </xdr:from>
    <xdr:to>
      <xdr:col>2</xdr:col>
      <xdr:colOff>314325</xdr:colOff>
      <xdr:row>237</xdr:row>
      <xdr:rowOff>95250</xdr:rowOff>
    </xdr:to>
    <xdr:pic>
      <xdr:nvPicPr>
        <xdr:cNvPr id="117" name="AutoShape 116" descr="挪威科学技术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26720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2</xdr:col>
      <xdr:colOff>314325</xdr:colOff>
      <xdr:row>239</xdr:row>
      <xdr:rowOff>133350</xdr:rowOff>
    </xdr:to>
    <xdr:pic>
      <xdr:nvPicPr>
        <xdr:cNvPr id="118" name="AutoShape 117" descr="宾夕法尼亚州立大学-大学城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30720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239</xdr:row>
      <xdr:rowOff>161925</xdr:rowOff>
    </xdr:from>
    <xdr:to>
      <xdr:col>2</xdr:col>
      <xdr:colOff>314325</xdr:colOff>
      <xdr:row>241</xdr:row>
      <xdr:rowOff>123825</xdr:rowOff>
    </xdr:to>
    <xdr:pic>
      <xdr:nvPicPr>
        <xdr:cNvPr id="119" name="AutoShape 118" descr="奈梅亨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34149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242</xdr:row>
      <xdr:rowOff>0</xdr:rowOff>
    </xdr:from>
    <xdr:to>
      <xdr:col>2</xdr:col>
      <xdr:colOff>314325</xdr:colOff>
      <xdr:row>243</xdr:row>
      <xdr:rowOff>133350</xdr:rowOff>
    </xdr:to>
    <xdr:pic>
      <xdr:nvPicPr>
        <xdr:cNvPr id="120" name="AutoShape 119" descr="莱斯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37959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243</xdr:row>
      <xdr:rowOff>161925</xdr:rowOff>
    </xdr:from>
    <xdr:to>
      <xdr:col>2</xdr:col>
      <xdr:colOff>314325</xdr:colOff>
      <xdr:row>245</xdr:row>
      <xdr:rowOff>123825</xdr:rowOff>
    </xdr:to>
    <xdr:pic>
      <xdr:nvPicPr>
        <xdr:cNvPr id="121" name="AutoShape 120" descr="罗格斯大学新布朗斯维克分校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41388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247</xdr:row>
      <xdr:rowOff>0</xdr:rowOff>
    </xdr:from>
    <xdr:to>
      <xdr:col>2</xdr:col>
      <xdr:colOff>314325</xdr:colOff>
      <xdr:row>248</xdr:row>
      <xdr:rowOff>133350</xdr:rowOff>
    </xdr:to>
    <xdr:pic>
      <xdr:nvPicPr>
        <xdr:cNvPr id="122" name="AutoShape 121" descr="首尔国立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47008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248</xdr:row>
      <xdr:rowOff>152400</xdr:rowOff>
    </xdr:from>
    <xdr:to>
      <xdr:col>2</xdr:col>
      <xdr:colOff>314325</xdr:colOff>
      <xdr:row>250</xdr:row>
      <xdr:rowOff>104775</xdr:rowOff>
    </xdr:to>
    <xdr:pic>
      <xdr:nvPicPr>
        <xdr:cNvPr id="123" name="AutoShape 122" descr="香港中文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50342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251</xdr:row>
      <xdr:rowOff>0</xdr:rowOff>
    </xdr:from>
    <xdr:to>
      <xdr:col>2</xdr:col>
      <xdr:colOff>314325</xdr:colOff>
      <xdr:row>252</xdr:row>
      <xdr:rowOff>133350</xdr:rowOff>
    </xdr:to>
    <xdr:pic>
      <xdr:nvPicPr>
        <xdr:cNvPr id="124" name="AutoShape 123" descr="俄亥俄州立大学-哥伦布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54247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252</xdr:row>
      <xdr:rowOff>161925</xdr:rowOff>
    </xdr:from>
    <xdr:to>
      <xdr:col>2</xdr:col>
      <xdr:colOff>314325</xdr:colOff>
      <xdr:row>254</xdr:row>
      <xdr:rowOff>114300</xdr:rowOff>
    </xdr:to>
    <xdr:pic>
      <xdr:nvPicPr>
        <xdr:cNvPr id="125" name="AutoShape 124" descr="阿德雷德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57676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255</xdr:row>
      <xdr:rowOff>0</xdr:rowOff>
    </xdr:from>
    <xdr:to>
      <xdr:col>2</xdr:col>
      <xdr:colOff>314325</xdr:colOff>
      <xdr:row>256</xdr:row>
      <xdr:rowOff>133350</xdr:rowOff>
    </xdr:to>
    <xdr:pic>
      <xdr:nvPicPr>
        <xdr:cNvPr id="126" name="AutoShape 125" descr="香港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61486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</xdr:row>
      <xdr:rowOff>161925</xdr:rowOff>
    </xdr:from>
    <xdr:to>
      <xdr:col>2</xdr:col>
      <xdr:colOff>314325</xdr:colOff>
      <xdr:row>258</xdr:row>
      <xdr:rowOff>114300</xdr:rowOff>
    </xdr:to>
    <xdr:pic>
      <xdr:nvPicPr>
        <xdr:cNvPr id="127" name="AutoShape 126" descr="谢菲尔德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64915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259</xdr:row>
      <xdr:rowOff>0</xdr:rowOff>
    </xdr:from>
    <xdr:to>
      <xdr:col>2</xdr:col>
      <xdr:colOff>314325</xdr:colOff>
      <xdr:row>260</xdr:row>
      <xdr:rowOff>133350</xdr:rowOff>
    </xdr:to>
    <xdr:pic>
      <xdr:nvPicPr>
        <xdr:cNvPr id="128" name="AutoShape 127" descr="东京工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68725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260</xdr:row>
      <xdr:rowOff>161925</xdr:rowOff>
    </xdr:from>
    <xdr:to>
      <xdr:col>2</xdr:col>
      <xdr:colOff>314325</xdr:colOff>
      <xdr:row>262</xdr:row>
      <xdr:rowOff>114300</xdr:rowOff>
    </xdr:to>
    <xdr:pic>
      <xdr:nvPicPr>
        <xdr:cNvPr id="129" name="AutoShape 128" descr="格勒诺布尔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72154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263</xdr:row>
      <xdr:rowOff>0</xdr:rowOff>
    </xdr:from>
    <xdr:to>
      <xdr:col>2</xdr:col>
      <xdr:colOff>314325</xdr:colOff>
      <xdr:row>264</xdr:row>
      <xdr:rowOff>133350</xdr:rowOff>
    </xdr:to>
    <xdr:pic>
      <xdr:nvPicPr>
        <xdr:cNvPr id="130" name="AutoShape 129" descr="布鲁塞尔自由大学（法语）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75964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161925</xdr:rowOff>
    </xdr:from>
    <xdr:to>
      <xdr:col>2</xdr:col>
      <xdr:colOff>314325</xdr:colOff>
      <xdr:row>266</xdr:row>
      <xdr:rowOff>114300</xdr:rowOff>
    </xdr:to>
    <xdr:pic>
      <xdr:nvPicPr>
        <xdr:cNvPr id="131" name="AutoShape 130" descr="阿尔伯塔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79393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267</xdr:row>
      <xdr:rowOff>0</xdr:rowOff>
    </xdr:from>
    <xdr:to>
      <xdr:col>2</xdr:col>
      <xdr:colOff>314325</xdr:colOff>
      <xdr:row>268</xdr:row>
      <xdr:rowOff>133350</xdr:rowOff>
    </xdr:to>
    <xdr:pic>
      <xdr:nvPicPr>
        <xdr:cNvPr id="132" name="AutoShape 131" descr="阿姆斯特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83203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268</xdr:row>
      <xdr:rowOff>161925</xdr:rowOff>
    </xdr:from>
    <xdr:to>
      <xdr:col>2</xdr:col>
      <xdr:colOff>314325</xdr:colOff>
      <xdr:row>270</xdr:row>
      <xdr:rowOff>114300</xdr:rowOff>
    </xdr:to>
    <xdr:pic>
      <xdr:nvPicPr>
        <xdr:cNvPr id="133" name="AutoShape 132" descr="亚利桑那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86632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271</xdr:row>
      <xdr:rowOff>0</xdr:rowOff>
    </xdr:from>
    <xdr:to>
      <xdr:col>2</xdr:col>
      <xdr:colOff>314325</xdr:colOff>
      <xdr:row>272</xdr:row>
      <xdr:rowOff>133350</xdr:rowOff>
    </xdr:to>
    <xdr:pic>
      <xdr:nvPicPr>
        <xdr:cNvPr id="134" name="AutoShape 133" descr="伯尔尼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90442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272</xdr:row>
      <xdr:rowOff>161925</xdr:rowOff>
    </xdr:from>
    <xdr:to>
      <xdr:col>2</xdr:col>
      <xdr:colOff>314325</xdr:colOff>
      <xdr:row>274</xdr:row>
      <xdr:rowOff>114300</xdr:rowOff>
    </xdr:to>
    <xdr:pic>
      <xdr:nvPicPr>
        <xdr:cNvPr id="135" name="AutoShape 134" descr="伯明翰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93871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275</xdr:row>
      <xdr:rowOff>0</xdr:rowOff>
    </xdr:from>
    <xdr:to>
      <xdr:col>2</xdr:col>
      <xdr:colOff>314325</xdr:colOff>
      <xdr:row>276</xdr:row>
      <xdr:rowOff>133350</xdr:rowOff>
    </xdr:to>
    <xdr:pic>
      <xdr:nvPicPr>
        <xdr:cNvPr id="136" name="AutoShape 135" descr="弗莱堡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497681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276</xdr:row>
      <xdr:rowOff>161925</xdr:rowOff>
    </xdr:from>
    <xdr:to>
      <xdr:col>2</xdr:col>
      <xdr:colOff>314325</xdr:colOff>
      <xdr:row>278</xdr:row>
      <xdr:rowOff>114300</xdr:rowOff>
    </xdr:to>
    <xdr:pic>
      <xdr:nvPicPr>
        <xdr:cNvPr id="137" name="AutoShape 136" descr="哥廷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01110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279</xdr:row>
      <xdr:rowOff>0</xdr:rowOff>
    </xdr:from>
    <xdr:to>
      <xdr:col>2</xdr:col>
      <xdr:colOff>314325</xdr:colOff>
      <xdr:row>280</xdr:row>
      <xdr:rowOff>133350</xdr:rowOff>
    </xdr:to>
    <xdr:pic>
      <xdr:nvPicPr>
        <xdr:cNvPr id="138" name="AutoShape 137" descr="哥德堡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04920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280</xdr:row>
      <xdr:rowOff>161925</xdr:rowOff>
    </xdr:from>
    <xdr:to>
      <xdr:col>2</xdr:col>
      <xdr:colOff>314325</xdr:colOff>
      <xdr:row>282</xdr:row>
      <xdr:rowOff>114300</xdr:rowOff>
    </xdr:to>
    <xdr:pic>
      <xdr:nvPicPr>
        <xdr:cNvPr id="139" name="AutoShape 138" descr="洛桑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08349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283</xdr:row>
      <xdr:rowOff>0</xdr:rowOff>
    </xdr:from>
    <xdr:to>
      <xdr:col>2</xdr:col>
      <xdr:colOff>314325</xdr:colOff>
      <xdr:row>284</xdr:row>
      <xdr:rowOff>133350</xdr:rowOff>
    </xdr:to>
    <xdr:pic>
      <xdr:nvPicPr>
        <xdr:cNvPr id="140" name="AutoShape 139" descr="利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12159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284</xdr:row>
      <xdr:rowOff>161925</xdr:rowOff>
    </xdr:from>
    <xdr:to>
      <xdr:col>2</xdr:col>
      <xdr:colOff>314325</xdr:colOff>
      <xdr:row>286</xdr:row>
      <xdr:rowOff>114300</xdr:rowOff>
    </xdr:to>
    <xdr:pic>
      <xdr:nvPicPr>
        <xdr:cNvPr id="141" name="AutoShape 140" descr="利物浦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15588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287</xdr:row>
      <xdr:rowOff>0</xdr:rowOff>
    </xdr:from>
    <xdr:to>
      <xdr:col>2</xdr:col>
      <xdr:colOff>314325</xdr:colOff>
      <xdr:row>288</xdr:row>
      <xdr:rowOff>133350</xdr:rowOff>
    </xdr:to>
    <xdr:pic>
      <xdr:nvPicPr>
        <xdr:cNvPr id="142" name="AutoShape 141" descr="蒙特利尔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19398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288</xdr:row>
      <xdr:rowOff>161925</xdr:rowOff>
    </xdr:from>
    <xdr:to>
      <xdr:col>2</xdr:col>
      <xdr:colOff>314325</xdr:colOff>
      <xdr:row>290</xdr:row>
      <xdr:rowOff>114300</xdr:rowOff>
    </xdr:to>
    <xdr:pic>
      <xdr:nvPicPr>
        <xdr:cNvPr id="143" name="AutoShape 142" descr="诺丁汉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22827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291</xdr:row>
      <xdr:rowOff>0</xdr:rowOff>
    </xdr:from>
    <xdr:to>
      <xdr:col>2</xdr:col>
      <xdr:colOff>314325</xdr:colOff>
      <xdr:row>292</xdr:row>
      <xdr:rowOff>133350</xdr:rowOff>
    </xdr:to>
    <xdr:pic>
      <xdr:nvPicPr>
        <xdr:cNvPr id="144" name="AutoShape 143" descr="匹兹堡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26637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292</xdr:row>
      <xdr:rowOff>161925</xdr:rowOff>
    </xdr:from>
    <xdr:to>
      <xdr:col>2</xdr:col>
      <xdr:colOff>314325</xdr:colOff>
      <xdr:row>294</xdr:row>
      <xdr:rowOff>114300</xdr:rowOff>
    </xdr:to>
    <xdr:pic>
      <xdr:nvPicPr>
        <xdr:cNvPr id="145" name="AutoShape 144" descr="圣保罗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30066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</xdr:row>
      <xdr:rowOff>0</xdr:rowOff>
    </xdr:from>
    <xdr:to>
      <xdr:col>2</xdr:col>
      <xdr:colOff>314325</xdr:colOff>
      <xdr:row>296</xdr:row>
      <xdr:rowOff>133350</xdr:rowOff>
    </xdr:to>
    <xdr:pic>
      <xdr:nvPicPr>
        <xdr:cNvPr id="146" name="AutoShape 145" descr="斯特拉斯堡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33876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296</xdr:row>
      <xdr:rowOff>161925</xdr:rowOff>
    </xdr:from>
    <xdr:to>
      <xdr:col>2</xdr:col>
      <xdr:colOff>314325</xdr:colOff>
      <xdr:row>298</xdr:row>
      <xdr:rowOff>114300</xdr:rowOff>
    </xdr:to>
    <xdr:pic>
      <xdr:nvPicPr>
        <xdr:cNvPr id="147" name="AutoShape 146" descr="犹他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37305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299</xdr:row>
      <xdr:rowOff>0</xdr:rowOff>
    </xdr:from>
    <xdr:to>
      <xdr:col>2</xdr:col>
      <xdr:colOff>314325</xdr:colOff>
      <xdr:row>300</xdr:row>
      <xdr:rowOff>133350</xdr:rowOff>
    </xdr:to>
    <xdr:pic>
      <xdr:nvPicPr>
        <xdr:cNvPr id="148" name="AutoShape 147" descr="华威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41115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300</xdr:row>
      <xdr:rowOff>161925</xdr:rowOff>
    </xdr:from>
    <xdr:to>
      <xdr:col>2</xdr:col>
      <xdr:colOff>314325</xdr:colOff>
      <xdr:row>302</xdr:row>
      <xdr:rowOff>114300</xdr:rowOff>
    </xdr:to>
    <xdr:pic>
      <xdr:nvPicPr>
        <xdr:cNvPr id="149" name="AutoShape 148" descr="阿姆斯特丹自由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44544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303</xdr:row>
      <xdr:rowOff>0</xdr:rowOff>
    </xdr:from>
    <xdr:to>
      <xdr:col>2</xdr:col>
      <xdr:colOff>314325</xdr:colOff>
      <xdr:row>304</xdr:row>
      <xdr:rowOff>133350</xdr:rowOff>
    </xdr:to>
    <xdr:pic>
      <xdr:nvPicPr>
        <xdr:cNvPr id="150" name="AutoShape 149" descr="瓦格宁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48354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304</xdr:row>
      <xdr:rowOff>161925</xdr:rowOff>
    </xdr:from>
    <xdr:to>
      <xdr:col>2</xdr:col>
      <xdr:colOff>314325</xdr:colOff>
      <xdr:row>306</xdr:row>
      <xdr:rowOff>114300</xdr:rowOff>
    </xdr:to>
    <xdr:pic>
      <xdr:nvPicPr>
        <xdr:cNvPr id="151" name="AutoShape 150" descr="西安交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51783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308</xdr:row>
      <xdr:rowOff>0</xdr:rowOff>
    </xdr:from>
    <xdr:to>
      <xdr:col>2</xdr:col>
      <xdr:colOff>314325</xdr:colOff>
      <xdr:row>309</xdr:row>
      <xdr:rowOff>133350</xdr:rowOff>
    </xdr:to>
    <xdr:pic>
      <xdr:nvPicPr>
        <xdr:cNvPr id="152" name="AutoShape 151" descr="贝勒医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57403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309</xdr:row>
      <xdr:rowOff>161925</xdr:rowOff>
    </xdr:from>
    <xdr:to>
      <xdr:col>2</xdr:col>
      <xdr:colOff>314325</xdr:colOff>
      <xdr:row>311</xdr:row>
      <xdr:rowOff>114300</xdr:rowOff>
    </xdr:to>
    <xdr:pic>
      <xdr:nvPicPr>
        <xdr:cNvPr id="153" name="AutoShape 152" descr="北京理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60832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312</xdr:row>
      <xdr:rowOff>0</xdr:rowOff>
    </xdr:from>
    <xdr:to>
      <xdr:col>2</xdr:col>
      <xdr:colOff>314325</xdr:colOff>
      <xdr:row>313</xdr:row>
      <xdr:rowOff>133350</xdr:rowOff>
    </xdr:to>
    <xdr:pic>
      <xdr:nvPicPr>
        <xdr:cNvPr id="154" name="AutoShape 153" descr="卡迪夫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64642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313</xdr:row>
      <xdr:rowOff>161925</xdr:rowOff>
    </xdr:from>
    <xdr:to>
      <xdr:col>2</xdr:col>
      <xdr:colOff>314325</xdr:colOff>
      <xdr:row>315</xdr:row>
      <xdr:rowOff>123825</xdr:rowOff>
    </xdr:to>
    <xdr:pic>
      <xdr:nvPicPr>
        <xdr:cNvPr id="155" name="AutoShape 154" descr="鲁汶大学（法语）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68071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316</xdr:row>
      <xdr:rowOff>0</xdr:rowOff>
    </xdr:from>
    <xdr:to>
      <xdr:col>2</xdr:col>
      <xdr:colOff>314325</xdr:colOff>
      <xdr:row>317</xdr:row>
      <xdr:rowOff>133350</xdr:rowOff>
    </xdr:to>
    <xdr:pic>
      <xdr:nvPicPr>
        <xdr:cNvPr id="156" name="AutoShape 155" descr="中南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71881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317</xdr:row>
      <xdr:rowOff>142875</xdr:rowOff>
    </xdr:from>
    <xdr:to>
      <xdr:col>2</xdr:col>
      <xdr:colOff>314325</xdr:colOff>
      <xdr:row>319</xdr:row>
      <xdr:rowOff>95250</xdr:rowOff>
    </xdr:to>
    <xdr:pic>
      <xdr:nvPicPr>
        <xdr:cNvPr id="157" name="AutoShape 156" descr="香港城市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75119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320</xdr:row>
      <xdr:rowOff>0</xdr:rowOff>
    </xdr:from>
    <xdr:to>
      <xdr:col>2</xdr:col>
      <xdr:colOff>314325</xdr:colOff>
      <xdr:row>321</xdr:row>
      <xdr:rowOff>133350</xdr:rowOff>
    </xdr:to>
    <xdr:pic>
      <xdr:nvPicPr>
        <xdr:cNvPr id="158" name="AutoShape 157" descr="代尔夫特理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79120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321</xdr:row>
      <xdr:rowOff>161925</xdr:rowOff>
    </xdr:from>
    <xdr:to>
      <xdr:col>2</xdr:col>
      <xdr:colOff>314325</xdr:colOff>
      <xdr:row>323</xdr:row>
      <xdr:rowOff>123825</xdr:rowOff>
    </xdr:to>
    <xdr:pic>
      <xdr:nvPicPr>
        <xdr:cNvPr id="159" name="AutoShape 158" descr="法兰克福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82549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</xdr:row>
      <xdr:rowOff>0</xdr:rowOff>
    </xdr:from>
    <xdr:to>
      <xdr:col>2</xdr:col>
      <xdr:colOff>314325</xdr:colOff>
      <xdr:row>325</xdr:row>
      <xdr:rowOff>133350</xdr:rowOff>
    </xdr:to>
    <xdr:pic>
      <xdr:nvPicPr>
        <xdr:cNvPr id="160" name="AutoShape 159" descr="哈尔滨工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86359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325</xdr:row>
      <xdr:rowOff>142875</xdr:rowOff>
    </xdr:from>
    <xdr:to>
      <xdr:col>2</xdr:col>
      <xdr:colOff>314325</xdr:colOff>
      <xdr:row>327</xdr:row>
      <xdr:rowOff>95250</xdr:rowOff>
    </xdr:to>
    <xdr:pic>
      <xdr:nvPicPr>
        <xdr:cNvPr id="161" name="AutoShape 160" descr="北海道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89597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327</xdr:row>
      <xdr:rowOff>114300</xdr:rowOff>
    </xdr:from>
    <xdr:to>
      <xdr:col>2</xdr:col>
      <xdr:colOff>314325</xdr:colOff>
      <xdr:row>329</xdr:row>
      <xdr:rowOff>66675</xdr:rowOff>
    </xdr:to>
    <xdr:pic>
      <xdr:nvPicPr>
        <xdr:cNvPr id="162" name="AutoShape 161" descr="吉林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9293125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330</xdr:row>
      <xdr:rowOff>0</xdr:rowOff>
    </xdr:from>
    <xdr:to>
      <xdr:col>2</xdr:col>
      <xdr:colOff>314325</xdr:colOff>
      <xdr:row>331</xdr:row>
      <xdr:rowOff>133350</xdr:rowOff>
    </xdr:to>
    <xdr:pic>
      <xdr:nvPicPr>
        <xdr:cNvPr id="163" name="AutoShape 162" descr="伦敦政治经济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597217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331</xdr:row>
      <xdr:rowOff>161925</xdr:rowOff>
    </xdr:from>
    <xdr:to>
      <xdr:col>2</xdr:col>
      <xdr:colOff>314325</xdr:colOff>
      <xdr:row>333</xdr:row>
      <xdr:rowOff>114300</xdr:rowOff>
    </xdr:to>
    <xdr:pic>
      <xdr:nvPicPr>
        <xdr:cNvPr id="164" name="AutoShape 163" descr="隆德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00646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334</xdr:row>
      <xdr:rowOff>0</xdr:rowOff>
    </xdr:from>
    <xdr:to>
      <xdr:col>2</xdr:col>
      <xdr:colOff>314325</xdr:colOff>
      <xdr:row>335</xdr:row>
      <xdr:rowOff>133350</xdr:rowOff>
    </xdr:to>
    <xdr:pic>
      <xdr:nvPicPr>
        <xdr:cNvPr id="165" name="AutoShape 164" descr="西北工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04456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335</xdr:row>
      <xdr:rowOff>142875</xdr:rowOff>
    </xdr:from>
    <xdr:to>
      <xdr:col>2</xdr:col>
      <xdr:colOff>314325</xdr:colOff>
      <xdr:row>337</xdr:row>
      <xdr:rowOff>95250</xdr:rowOff>
    </xdr:to>
    <xdr:pic>
      <xdr:nvPicPr>
        <xdr:cNvPr id="166" name="AutoShape 165" descr="大阪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07695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338</xdr:row>
      <xdr:rowOff>0</xdr:rowOff>
    </xdr:from>
    <xdr:to>
      <xdr:col>2</xdr:col>
      <xdr:colOff>314325</xdr:colOff>
      <xdr:row>339</xdr:row>
      <xdr:rowOff>133350</xdr:rowOff>
    </xdr:to>
    <xdr:pic>
      <xdr:nvPicPr>
        <xdr:cNvPr id="167" name="AutoShape 166" descr="罗马第一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11695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339</xdr:row>
      <xdr:rowOff>161925</xdr:rowOff>
    </xdr:from>
    <xdr:to>
      <xdr:col>2</xdr:col>
      <xdr:colOff>314325</xdr:colOff>
      <xdr:row>341</xdr:row>
      <xdr:rowOff>123825</xdr:rowOff>
    </xdr:to>
    <xdr:pic>
      <xdr:nvPicPr>
        <xdr:cNvPr id="168" name="AutoShape 167" descr="山东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15124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342</xdr:row>
      <xdr:rowOff>0</xdr:rowOff>
    </xdr:from>
    <xdr:to>
      <xdr:col>2</xdr:col>
      <xdr:colOff>314325</xdr:colOff>
      <xdr:row>343</xdr:row>
      <xdr:rowOff>133350</xdr:rowOff>
    </xdr:to>
    <xdr:pic>
      <xdr:nvPicPr>
        <xdr:cNvPr id="169" name="AutoShape 168" descr="四川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18934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343</xdr:row>
      <xdr:rowOff>142875</xdr:rowOff>
    </xdr:from>
    <xdr:to>
      <xdr:col>2</xdr:col>
      <xdr:colOff>314325</xdr:colOff>
      <xdr:row>345</xdr:row>
      <xdr:rowOff>104775</xdr:rowOff>
    </xdr:to>
    <xdr:pic>
      <xdr:nvPicPr>
        <xdr:cNvPr id="170" name="AutoShape 169" descr="苏州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22173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345</xdr:row>
      <xdr:rowOff>104775</xdr:rowOff>
    </xdr:from>
    <xdr:to>
      <xdr:col>2</xdr:col>
      <xdr:colOff>314325</xdr:colOff>
      <xdr:row>347</xdr:row>
      <xdr:rowOff>57150</xdr:rowOff>
    </xdr:to>
    <xdr:pic>
      <xdr:nvPicPr>
        <xdr:cNvPr id="171" name="AutoShape 170" descr="华南理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25411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348</xdr:row>
      <xdr:rowOff>0</xdr:rowOff>
    </xdr:from>
    <xdr:to>
      <xdr:col>2</xdr:col>
      <xdr:colOff>314325</xdr:colOff>
      <xdr:row>349</xdr:row>
      <xdr:rowOff>133350</xdr:rowOff>
    </xdr:to>
    <xdr:pic>
      <xdr:nvPicPr>
        <xdr:cNvPr id="172" name="AutoShape 171" descr="东南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29793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349</xdr:row>
      <xdr:rowOff>142875</xdr:rowOff>
    </xdr:from>
    <xdr:to>
      <xdr:col>2</xdr:col>
      <xdr:colOff>314325</xdr:colOff>
      <xdr:row>351</xdr:row>
      <xdr:rowOff>104775</xdr:rowOff>
    </xdr:to>
    <xdr:pic>
      <xdr:nvPicPr>
        <xdr:cNvPr id="173" name="AutoShape 172" descr="丹麦技术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33031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352</xdr:row>
      <xdr:rowOff>0</xdr:rowOff>
    </xdr:from>
    <xdr:to>
      <xdr:col>2</xdr:col>
      <xdr:colOff>314325</xdr:colOff>
      <xdr:row>353</xdr:row>
      <xdr:rowOff>133350</xdr:rowOff>
    </xdr:to>
    <xdr:pic>
      <xdr:nvPicPr>
        <xdr:cNvPr id="174" name="AutoShape 173" descr="特拉维夫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37032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353</xdr:row>
      <xdr:rowOff>161925</xdr:rowOff>
    </xdr:from>
    <xdr:to>
      <xdr:col>2</xdr:col>
      <xdr:colOff>314325</xdr:colOff>
      <xdr:row>355</xdr:row>
      <xdr:rowOff>123825</xdr:rowOff>
    </xdr:to>
    <xdr:pic>
      <xdr:nvPicPr>
        <xdr:cNvPr id="175" name="AutoShape 174" descr="德州农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40461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356</xdr:row>
      <xdr:rowOff>0</xdr:rowOff>
    </xdr:from>
    <xdr:to>
      <xdr:col>2</xdr:col>
      <xdr:colOff>314325</xdr:colOff>
      <xdr:row>357</xdr:row>
      <xdr:rowOff>133350</xdr:rowOff>
    </xdr:to>
    <xdr:pic>
      <xdr:nvPicPr>
        <xdr:cNvPr id="176" name="AutoShape 175" descr="香港理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44271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357</xdr:row>
      <xdr:rowOff>161925</xdr:rowOff>
    </xdr:from>
    <xdr:to>
      <xdr:col>2</xdr:col>
      <xdr:colOff>314325</xdr:colOff>
      <xdr:row>359</xdr:row>
      <xdr:rowOff>123825</xdr:rowOff>
    </xdr:to>
    <xdr:pic>
      <xdr:nvPicPr>
        <xdr:cNvPr id="177" name="AutoShape 176" descr="卡尔加里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47700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314325</xdr:colOff>
      <xdr:row>361</xdr:row>
      <xdr:rowOff>133350</xdr:rowOff>
    </xdr:to>
    <xdr:pic>
      <xdr:nvPicPr>
        <xdr:cNvPr id="178" name="AutoShape 177" descr="格拉斯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51510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361</xdr:row>
      <xdr:rowOff>161925</xdr:rowOff>
    </xdr:from>
    <xdr:to>
      <xdr:col>2</xdr:col>
      <xdr:colOff>314325</xdr:colOff>
      <xdr:row>363</xdr:row>
      <xdr:rowOff>123825</xdr:rowOff>
    </xdr:to>
    <xdr:pic>
      <xdr:nvPicPr>
        <xdr:cNvPr id="179" name="AutoShape 178" descr="天津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54939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363</xdr:row>
      <xdr:rowOff>114300</xdr:rowOff>
    </xdr:from>
    <xdr:to>
      <xdr:col>2</xdr:col>
      <xdr:colOff>314325</xdr:colOff>
      <xdr:row>365</xdr:row>
      <xdr:rowOff>57150</xdr:rowOff>
    </xdr:to>
    <xdr:pic>
      <xdr:nvPicPr>
        <xdr:cNvPr id="180" name="AutoShape 179" descr="东北大学（仙台）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5808225"/>
          <a:ext cx="3143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365</xdr:row>
      <xdr:rowOff>85725</xdr:rowOff>
    </xdr:from>
    <xdr:to>
      <xdr:col>2</xdr:col>
      <xdr:colOff>314325</xdr:colOff>
      <xdr:row>367</xdr:row>
      <xdr:rowOff>47625</xdr:rowOff>
    </xdr:to>
    <xdr:pic>
      <xdr:nvPicPr>
        <xdr:cNvPr id="181" name="AutoShape 180" descr="同济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614160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367</xdr:row>
      <xdr:rowOff>38100</xdr:rowOff>
    </xdr:from>
    <xdr:to>
      <xdr:col>2</xdr:col>
      <xdr:colOff>314325</xdr:colOff>
      <xdr:row>368</xdr:row>
      <xdr:rowOff>161925</xdr:rowOff>
    </xdr:to>
    <xdr:pic>
      <xdr:nvPicPr>
        <xdr:cNvPr id="182" name="AutoShape 181" descr="都柏林三一学院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6455925"/>
          <a:ext cx="31432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370</xdr:row>
      <xdr:rowOff>0</xdr:rowOff>
    </xdr:from>
    <xdr:to>
      <xdr:col>2</xdr:col>
      <xdr:colOff>314325</xdr:colOff>
      <xdr:row>371</xdr:row>
      <xdr:rowOff>133350</xdr:rowOff>
    </xdr:to>
    <xdr:pic>
      <xdr:nvPicPr>
        <xdr:cNvPr id="183" name="AutoShape 182" descr="塔夫茨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69607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371</xdr:row>
      <xdr:rowOff>161925</xdr:rowOff>
    </xdr:from>
    <xdr:to>
      <xdr:col>2</xdr:col>
      <xdr:colOff>314325</xdr:colOff>
      <xdr:row>373</xdr:row>
      <xdr:rowOff>114300</xdr:rowOff>
    </xdr:to>
    <xdr:pic>
      <xdr:nvPicPr>
        <xdr:cNvPr id="184" name="AutoShape 183" descr="巴塞罗那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73036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374</xdr:row>
      <xdr:rowOff>0</xdr:rowOff>
    </xdr:from>
    <xdr:to>
      <xdr:col>2</xdr:col>
      <xdr:colOff>314325</xdr:colOff>
      <xdr:row>375</xdr:row>
      <xdr:rowOff>133350</xdr:rowOff>
    </xdr:to>
    <xdr:pic>
      <xdr:nvPicPr>
        <xdr:cNvPr id="185" name="AutoShape 184" descr="加州大学-圣克鲁兹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76846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375</xdr:row>
      <xdr:rowOff>161925</xdr:rowOff>
    </xdr:from>
    <xdr:to>
      <xdr:col>2</xdr:col>
      <xdr:colOff>314325</xdr:colOff>
      <xdr:row>377</xdr:row>
      <xdr:rowOff>114300</xdr:rowOff>
    </xdr:to>
    <xdr:pic>
      <xdr:nvPicPr>
        <xdr:cNvPr id="186" name="AutoShape 185" descr="科隆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80275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378</xdr:row>
      <xdr:rowOff>0</xdr:rowOff>
    </xdr:from>
    <xdr:to>
      <xdr:col>2</xdr:col>
      <xdr:colOff>314325</xdr:colOff>
      <xdr:row>379</xdr:row>
      <xdr:rowOff>133350</xdr:rowOff>
    </xdr:to>
    <xdr:pic>
      <xdr:nvPicPr>
        <xdr:cNvPr id="187" name="AutoShape 186" descr="电子科技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84085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379</xdr:row>
      <xdr:rowOff>142875</xdr:rowOff>
    </xdr:from>
    <xdr:to>
      <xdr:col>2</xdr:col>
      <xdr:colOff>314325</xdr:colOff>
      <xdr:row>381</xdr:row>
      <xdr:rowOff>95250</xdr:rowOff>
    </xdr:to>
    <xdr:pic>
      <xdr:nvPicPr>
        <xdr:cNvPr id="188" name="AutoShape 187" descr="埃克塞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873240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382</xdr:row>
      <xdr:rowOff>0</xdr:rowOff>
    </xdr:from>
    <xdr:to>
      <xdr:col>2</xdr:col>
      <xdr:colOff>314325</xdr:colOff>
      <xdr:row>383</xdr:row>
      <xdr:rowOff>133350</xdr:rowOff>
    </xdr:to>
    <xdr:pic>
      <xdr:nvPicPr>
        <xdr:cNvPr id="189" name="AutoShape 188" descr="米兰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91324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383</xdr:row>
      <xdr:rowOff>161925</xdr:rowOff>
    </xdr:from>
    <xdr:to>
      <xdr:col>2</xdr:col>
      <xdr:colOff>314325</xdr:colOff>
      <xdr:row>385</xdr:row>
      <xdr:rowOff>123825</xdr:rowOff>
    </xdr:to>
    <xdr:pic>
      <xdr:nvPicPr>
        <xdr:cNvPr id="190" name="AutoShape 189" descr="蒙彼利埃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94753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386</xdr:row>
      <xdr:rowOff>0</xdr:rowOff>
    </xdr:from>
    <xdr:to>
      <xdr:col>2</xdr:col>
      <xdr:colOff>314325</xdr:colOff>
      <xdr:row>387</xdr:row>
      <xdr:rowOff>133350</xdr:rowOff>
    </xdr:to>
    <xdr:pic>
      <xdr:nvPicPr>
        <xdr:cNvPr id="191" name="AutoShape 190" descr="明斯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698563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387</xdr:row>
      <xdr:rowOff>161925</xdr:rowOff>
    </xdr:from>
    <xdr:to>
      <xdr:col>2</xdr:col>
      <xdr:colOff>314325</xdr:colOff>
      <xdr:row>389</xdr:row>
      <xdr:rowOff>123825</xdr:rowOff>
    </xdr:to>
    <xdr:pic>
      <xdr:nvPicPr>
        <xdr:cNvPr id="192" name="AutoShape 191" descr="帕多瓦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701992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390</xdr:row>
      <xdr:rowOff>0</xdr:rowOff>
    </xdr:from>
    <xdr:to>
      <xdr:col>2</xdr:col>
      <xdr:colOff>314325</xdr:colOff>
      <xdr:row>391</xdr:row>
      <xdr:rowOff>133350</xdr:rowOff>
    </xdr:to>
    <xdr:pic>
      <xdr:nvPicPr>
        <xdr:cNvPr id="193" name="AutoShape 192" descr="比萨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705802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391</xdr:row>
      <xdr:rowOff>161925</xdr:rowOff>
    </xdr:from>
    <xdr:to>
      <xdr:col>2</xdr:col>
      <xdr:colOff>314325</xdr:colOff>
      <xdr:row>393</xdr:row>
      <xdr:rowOff>123825</xdr:rowOff>
    </xdr:to>
    <xdr:pic>
      <xdr:nvPicPr>
        <xdr:cNvPr id="194" name="AutoShape 193" descr="罗切斯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709231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394</xdr:row>
      <xdr:rowOff>0</xdr:rowOff>
    </xdr:from>
    <xdr:to>
      <xdr:col>2</xdr:col>
      <xdr:colOff>314325</xdr:colOff>
      <xdr:row>395</xdr:row>
      <xdr:rowOff>133350</xdr:rowOff>
    </xdr:to>
    <xdr:pic>
      <xdr:nvPicPr>
        <xdr:cNvPr id="195" name="AutoShape 194" descr="南安普敦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713041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395</xdr:row>
      <xdr:rowOff>161925</xdr:rowOff>
    </xdr:from>
    <xdr:to>
      <xdr:col>2</xdr:col>
      <xdr:colOff>314325</xdr:colOff>
      <xdr:row>397</xdr:row>
      <xdr:rowOff>123825</xdr:rowOff>
    </xdr:to>
    <xdr:pic>
      <xdr:nvPicPr>
        <xdr:cNvPr id="196" name="AutoShape 195" descr="苏赛克斯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716470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398</xdr:row>
      <xdr:rowOff>0</xdr:rowOff>
    </xdr:from>
    <xdr:to>
      <xdr:col>2</xdr:col>
      <xdr:colOff>314325</xdr:colOff>
      <xdr:row>399</xdr:row>
      <xdr:rowOff>133350</xdr:rowOff>
    </xdr:to>
    <xdr:pic>
      <xdr:nvPicPr>
        <xdr:cNvPr id="197" name="AutoShape 196" descr="图宾根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720280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399</xdr:row>
      <xdr:rowOff>161925</xdr:rowOff>
    </xdr:from>
    <xdr:to>
      <xdr:col>2</xdr:col>
      <xdr:colOff>314325</xdr:colOff>
      <xdr:row>401</xdr:row>
      <xdr:rowOff>123825</xdr:rowOff>
    </xdr:to>
    <xdr:pic>
      <xdr:nvPicPr>
        <xdr:cNvPr id="198" name="AutoShape 197" descr="维也纳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723709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402</xdr:row>
      <xdr:rowOff>0</xdr:rowOff>
    </xdr:from>
    <xdr:to>
      <xdr:col>2</xdr:col>
      <xdr:colOff>314325</xdr:colOff>
      <xdr:row>403</xdr:row>
      <xdr:rowOff>133350</xdr:rowOff>
    </xdr:to>
    <xdr:pic>
      <xdr:nvPicPr>
        <xdr:cNvPr id="199" name="AutoShape 198" descr="弗吉尼亚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727519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403</xdr:row>
      <xdr:rowOff>161925</xdr:rowOff>
    </xdr:from>
    <xdr:to>
      <xdr:col>2</xdr:col>
      <xdr:colOff>314325</xdr:colOff>
      <xdr:row>405</xdr:row>
      <xdr:rowOff>123825</xdr:rowOff>
    </xdr:to>
    <xdr:pic>
      <xdr:nvPicPr>
        <xdr:cNvPr id="200" name="AutoShape 199" descr="滑铁卢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73094850"/>
          <a:ext cx="31432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314325</xdr:colOff>
      <xdr:row>407</xdr:row>
      <xdr:rowOff>133350</xdr:rowOff>
    </xdr:to>
    <xdr:pic>
      <xdr:nvPicPr>
        <xdr:cNvPr id="201" name="AutoShape 200" descr="武汉大学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19400" y="73475850"/>
          <a:ext cx="314325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www.qianmu.org/%E9%BA%A6%E5%85%8B%E9%A9%AC%E6%96%AF%E7%89%B9%E5%A4%A7%E5%AD%A6" TargetMode="External"/><Relationship Id="rId98" Type="http://schemas.openxmlformats.org/officeDocument/2006/relationships/hyperlink" Target="http://www.qianmu.org/%E5%8A%A0%E5%B7%9E%E5%A4%A7%E5%AD%A6%E6%88%B4%E7%BB%B4%E6%96%AF%E5%88%86%E6%A0%A1" TargetMode="External"/><Relationship Id="rId97" Type="http://schemas.openxmlformats.org/officeDocument/2006/relationships/hyperlink" Target="http://www.qianmu.org/%E4%B9%9D%E5%B7%9E%E5%A4%A7%E5%AD%A6" TargetMode="External"/><Relationship Id="rId96" Type="http://schemas.openxmlformats.org/officeDocument/2006/relationships/hyperlink" Target="http://www.qianmu.org/%E5%8D%A1%E5%B0%94%E6%96%AF%E9%B2%81%E5%8E%84%E7%90%86%E5%B7%A5%E5%AD%A6%E9%99%A2" TargetMode="External"/><Relationship Id="rId95" Type="http://schemas.openxmlformats.org/officeDocument/2006/relationships/hyperlink" Target="http://www.qianmu.org/%E7%BA%BD%E5%8D%A1%E6%96%AF%E5%B0%94%E5%A4%A7%E5%AD%A6%EF%BC%88%E8%8B%B1%E5%9B%BD%EF%BC%89" TargetMode="External"/><Relationship Id="rId94" Type="http://schemas.openxmlformats.org/officeDocument/2006/relationships/hyperlink" Target="http://www.qianmu.org/%E6%82%89%E5%B0%BC%E7%A7%91%E6%8A%80%E5%A4%A7%E5%AD%A6" TargetMode="External"/><Relationship Id="rId93" Type="http://schemas.openxmlformats.org/officeDocument/2006/relationships/hyperlink" Target="http://www.qianmu.org/%E5%85%B0%E5%8D%A1%E6%96%AF%E7%89%B9%E5%A4%A7%E5%AD%A6" TargetMode="External"/><Relationship Id="rId92" Type="http://schemas.openxmlformats.org/officeDocument/2006/relationships/hyperlink" Target="http://www.qianmu.org/%E5%8D%97%E4%BA%AC%E5%A4%A7%E5%AD%A6" TargetMode="External"/><Relationship Id="rId91" Type="http://schemas.openxmlformats.org/officeDocument/2006/relationships/hyperlink" Target="http://www.qianmu.org/%E6%9F%8F%E6%9E%97%E6%B4%AA%E5%A0%A1%E5%A4%A7%E5%AD%A6" TargetMode="External"/><Relationship Id="rId90" Type="http://schemas.openxmlformats.org/officeDocument/2006/relationships/hyperlink" Target="http://www.qianmu.org/%E6%9F%8F%E6%9E%97%E8%87%AA%E7%94%B1%E5%A4%A7%E5%AD%A6" TargetMode="External"/><Relationship Id="rId9" Type="http://schemas.openxmlformats.org/officeDocument/2006/relationships/hyperlink" Target="http://www.qianmu.org/%E4%BC%A6%E6%95%A6%E5%A4%A7%E5%AD%A6%E5%AD%A6%E9%99%A2" TargetMode="External"/><Relationship Id="rId89" Type="http://schemas.openxmlformats.org/officeDocument/2006/relationships/hyperlink" Target="http://www.qianmu.org/%E9%98%BF%E5%B0%94%E4%BC%AF%E5%A1%94%E5%A4%A7%E5%AD%A6" TargetMode="External"/><Relationship Id="rId88" Type="http://schemas.openxmlformats.org/officeDocument/2006/relationships/hyperlink" Target="http://www.qianmu.org/%E5%9C%A3%E4%BF%9D%E7%BD%97%EF%BC%88%E6%98%8E%E5%B0%BC%E8%8B%8F%E8%BE%BE%E5%B7%9E%EF%BC%89" TargetMode="External"/><Relationship Id="rId87" Type="http://schemas.openxmlformats.org/officeDocument/2006/relationships/hyperlink" Target="http://www.qianmu.org/%E4%BF%84%E4%BA%A5%E4%BF%84%E5%B7%9E%E7%AB%8B%E5%A4%A7%E5%AD%A6" TargetMode="External"/><Relationship Id="rId86" Type="http://schemas.openxmlformats.org/officeDocument/2006/relationships/hyperlink" Target="http://www.qianmu.org/%E5%90%8D%E5%8F%A4%E5%B1%8B%E5%A4%A7%E5%AD%A6" TargetMode="External"/><Relationship Id="rId85" Type="http://schemas.openxmlformats.org/officeDocument/2006/relationships/hyperlink" Target="http://www.qianmu.org/%E4%BC%A6%E6%95%A6%E5%A4%A7%E5%AD%A6%E7%8E%9B%E4%B8%BD%E5%A5%B3%E7%8E%8B%E5%AD%A6%E9%99%A2" TargetMode="External"/><Relationship Id="rId84" Type="http://schemas.openxmlformats.org/officeDocument/2006/relationships/hyperlink" Target="http://www.qianmu.org/%E6%99%AE%E6%B8%A1%E5%A4%A7%E5%AD%A6%E8%A5%BF%E6%8B%89%E6%B3%95%E5%8F%B6%E5%88%86%E6%A0%A1" TargetMode="External"/><Relationship Id="rId83" Type="http://schemas.openxmlformats.org/officeDocument/2006/relationships/hyperlink" Target="http://www.qianmu.org/%E5%8D%97%E5%8A%A0%E5%B7%9E%E5%A4%A7%E5%AD%A6" TargetMode="External"/><Relationship Id="rId82" Type="http://schemas.openxmlformats.org/officeDocument/2006/relationships/hyperlink" Target="http://www.qianmu.org/%E6%B3%A2%E5%A3%AB%E9%A1%BF%E5%A4%A7%E5%AD%A6" TargetMode="External"/><Relationship Id="rId81" Type="http://schemas.openxmlformats.org/officeDocument/2006/relationships/hyperlink" Target="http://www.qianmu.org/%E8%92%99%E7%89%B9%E5%88%A9%E5%B0%94%E5%A4%A7%E5%AD%A6" TargetMode="External"/><Relationship Id="rId80" Type="http://schemas.openxmlformats.org/officeDocument/2006/relationships/hyperlink" Target="http://www.qianmu.org/%E9%98%BF%E5%BE%B7%E9%9B%B7%E5%BE%B7%E5%A4%A7%E5%AD%A6" TargetMode="External"/><Relationship Id="rId8" Type="http://schemas.openxmlformats.org/officeDocument/2006/relationships/hyperlink" Target="http://www.qianmu.org/%E8%8B%8F%E9%BB%8E%E4%B8%96%E8%81%94%E9%82%A6%E7%90%86%E5%B7%A5%E5%AD%A6%E9%99%A2" TargetMode="External"/><Relationship Id="rId79" Type="http://schemas.openxmlformats.org/officeDocument/2006/relationships/hyperlink" Target="http://www.qianmu.org/%E5%9C%A3%E8%B7%AF%E6%98%93%E6%96%AF%E5%8D%8E%E7%9B%9B%E9%A1%BF%E5%A4%A7%E5%AD%A6" TargetMode="External"/><Relationship Id="rId78" Type="http://schemas.openxmlformats.org/officeDocument/2006/relationships/hyperlink" Target="http://www.qianmu.org/%E8%AF%BA%E4%B8%81%E6%B1%89%E5%A4%A7%E5%AD%A6" TargetMode="External"/><Relationship Id="rId77" Type="http://schemas.openxmlformats.org/officeDocument/2006/relationships/hyperlink" Target="http://www.qianmu.org/%E4%B8%89%E4%B8%80%E5%AD%A6%E9%99%A2" TargetMode="External"/><Relationship Id="rId76" Type="http://schemas.openxmlformats.org/officeDocument/2006/relationships/hyperlink" Target="http://www.qianmu.org/%E5%8C%97%E5%8D%A1%E7%BD%97%E6%9D%A5%E7%BA%B3%E5%A4%A7%E5%AD%A6%E6%95%99%E5%A0%82%E5%B1%B1%E5%88%86%E6%A0%A1" TargetMode="External"/><Relationship Id="rId75" Type="http://schemas.openxmlformats.org/officeDocument/2006/relationships/hyperlink" Target="http://www.qianmu.org/%E4%B8%AD%E5%9B%BD%E7%A7%91%E5%AD%A6%E6%8A%80%E6%9C%AF%E5%A4%A7%E5%AD%A6" TargetMode="External"/><Relationship Id="rId74" Type="http://schemas.openxmlformats.org/officeDocument/2006/relationships/hyperlink" Target="http://www.qianmu.org/%E5%AE%BE%E5%B7%9E%E5%B7%9E%E7%AB%8B%E5%A4%A7%E5%AD%A6%E5%85%AC%E5%9B%AD%E5%88%86%E6%A0%A1" TargetMode="External"/><Relationship Id="rId73" Type="http://schemas.openxmlformats.org/officeDocument/2006/relationships/hyperlink" Target="http://www.qianmu.org/%E8%B0%A2%E8%8F%B2%E5%B0%94%E5%BE%B7%E5%A4%A7%E5%AD%A6" TargetMode="External"/><Relationship Id="rId72" Type="http://schemas.openxmlformats.org/officeDocument/2006/relationships/hyperlink" Target="http://www.qianmu.org/%E8%8E%B1%E6%96%AF%E5%A4%A7%E5%AD%A6" TargetMode="External"/><Relationship Id="rId71" Type="http://schemas.openxmlformats.org/officeDocument/2006/relationships/hyperlink" Target="http://www.qianmu.org/%E8%A5%BF%E6%BE%B3%E5%A4%A7%E5%AD%A6" TargetMode="External"/><Relationship Id="rId70" Type="http://schemas.openxmlformats.org/officeDocument/2006/relationships/hyperlink" Target="http://www.qianmu.org/%E5%88%A9%E5%85%B9%E5%A4%A7%E5%AD%A6" TargetMode="External"/><Relationship Id="rId7" Type="http://schemas.openxmlformats.org/officeDocument/2006/relationships/hyperlink" Target="http://www.qianmu.org/%E5%B8%9D%E5%9B%BD%E7%90%86%E5%B7%A5%E5%AD%A6%E9%99%A2" TargetMode="External"/><Relationship Id="rId69" Type="http://schemas.openxmlformats.org/officeDocument/2006/relationships/hyperlink" Target="http://www.qianmu.org/%E5%9C%A3%E5%AE%89%E5%BE%B7%E9%B2%81%E6%96%AF%E5%A4%A7%E5%AD%A6" TargetMode="External"/><Relationship Id="rId68" Type="http://schemas.openxmlformats.org/officeDocument/2006/relationships/hyperlink" Target="http://www.qianmu.org/%E4%BC%AF%E6%98%8E%E7%BF%B0%E5%A4%A7%E5%AD%A6" TargetMode="External"/><Relationship Id="rId67" Type="http://schemas.openxmlformats.org/officeDocument/2006/relationships/hyperlink" Target="http://www.qianmu.org/%E4%BD%90%E6%B2%BB%E4%BA%9A%E7%90%86%E5%B7%A5%E5%AD%A6%E9%99%A2" TargetMode="External"/><Relationship Id="rId66" Type="http://schemas.openxmlformats.org/officeDocument/2006/relationships/hyperlink" Target="http://www.qianmu.org/%E5%8D%8E%E7%9B%9B%E9%A1%BF%E5%A4%A7%E5%AD%A6" TargetMode="External"/><Relationship Id="rId65" Type="http://schemas.openxmlformats.org/officeDocument/2006/relationships/hyperlink" Target="http://www.qianmu.org/%E5%A5%A5%E5%85%8B%E5%85%B0%E5%A4%A7%E5%AD%A6" TargetMode="External"/><Relationship Id="rId64" Type="http://schemas.openxmlformats.org/officeDocument/2006/relationships/hyperlink" Target="http://www.qianmu.org/%E4%BC%8A%E5%88%A9%E8%AF%BA%E4%BC%8A%E5%A4%A7%E5%AD%A6%E5%8E%84%E6%9C%AC%E9%82%A3-%E9%A6%99%E6%A7%9F%E5%88%86%E6%A0%A1" TargetMode="External"/><Relationship Id="rId63" Type="http://schemas.openxmlformats.org/officeDocument/2006/relationships/hyperlink" Target="http://www.qianmu.org/%E4%B8%9C%E5%8C%97%E5%A4%A7%E5%AD%A6" TargetMode="External"/><Relationship Id="rId62" Type="http://schemas.openxmlformats.org/officeDocument/2006/relationships/hyperlink" Target="http://www.qianmu.org/%E6%9D%9C%E4%BC%A6%E5%A4%A7%E5%AD%A6" TargetMode="External"/><Relationship Id="rId61" Type="http://schemas.openxmlformats.org/officeDocument/2006/relationships/hyperlink" Target="http://www.qianmu.org/%E5%8D%97%E5%AE%89%E6%99%AE%E6%95%A6%E5%A4%A7%E5%AD%A6" TargetMode="External"/><Relationship Id="rId60" Type="http://schemas.openxmlformats.org/officeDocument/2006/relationships/hyperlink" Target="http://www.qianmu.org/%E5%A8%81%E6%96%AF%E5%BA%B7%E8%BE%9B%E5%A4%A7%E5%AD%A6%E9%BA%A6%E8%BF%AA%E9%80%8A%E5%88%86%E6%A0%A1" TargetMode="External"/><Relationship Id="rId6" Type="http://schemas.openxmlformats.org/officeDocument/2006/relationships/hyperlink" Target="http://www.qianmu.org/%E5%8A%A0%E5%B7%9E%E7%90%86%E5%B7%A5%E5%AD%A6%E9%99%A2" TargetMode="External"/><Relationship Id="rId59" Type="http://schemas.openxmlformats.org/officeDocument/2006/relationships/hyperlink" Target="http://www.qianmu.org/%E5%A4%A7%E9%98%AA%E5%A4%A7%E5%AD%A6" TargetMode="External"/><Relationship Id="rId58" Type="http://schemas.openxmlformats.org/officeDocument/2006/relationships/hyperlink" Target="http://www.qianmu.org/%E6%A0%BC%E6%8B%89%E6%96%AF%E5%93%A5%E5%A4%A7%E5%AD%A6" TargetMode="External"/><Relationship Id="rId57" Type="http://schemas.openxmlformats.org/officeDocument/2006/relationships/hyperlink" Target="http://www.qianmu.org/%E8%8B%8F%E9%BB%8E%E4%B8%96%E5%A4%A7%E5%AD%A6" TargetMode="External"/><Relationship Id="rId56" Type="http://schemas.openxmlformats.org/officeDocument/2006/relationships/hyperlink" Target="http://www.qianmu.org/%E5%BE%B7%E5%85%8B%E8%90%A8%E6%96%AF%E5%A4%A7%E5%AD%A6%E5%A5%A5%E6%96%AF%E6%B1%80%E5%88%86%E6%A0%A1" TargetMode="External"/><Relationship Id="rId55" Type="http://schemas.openxmlformats.org/officeDocument/2006/relationships/hyperlink" Target="http://www.qianmu.org/%E6%85%95%E5%B0%BC%E9%BB%91%E5%A4%A7%E5%AD%A6" TargetMode="External"/><Relationship Id="rId54" Type="http://schemas.openxmlformats.org/officeDocument/2006/relationships/hyperlink" Target="http://www.qianmu.org/%E6%B5%B7%E5%BE%B7%E5%A0%A1%E5%A4%A7%E5%AD%A6" TargetMode="External"/><Relationship Id="rId53" Type="http://schemas.openxmlformats.org/officeDocument/2006/relationships/hyperlink" Target="http://www.qianmu.org/%E5%B8%83%E9%87%8C%E6%96%AF%E6%89%98%E5%A4%A7%E5%AD%A6" TargetMode="External"/><Relationship Id="rId52" Type="http://schemas.openxmlformats.org/officeDocument/2006/relationships/hyperlink" Target="http://www.qianmu.org/%E5%8D%8E%E5%A8%81%E5%A4%A7%E5%AD%A6" TargetMode="External"/><Relationship Id="rId51" Type="http://schemas.openxmlformats.org/officeDocument/2006/relationships/hyperlink" Target="http://www.qianmu.org/%E5%B8%83%E6%9C%97%E5%A4%A7%E5%AD%A6" TargetMode="External"/><Relationship Id="rId50" Type="http://schemas.openxmlformats.org/officeDocument/2006/relationships/hyperlink" Target="http://www.qianmu.org/%E8%8E%AB%E7%BA%B3%E4%BB%80%E5%A4%A7%E5%AD%A6" TargetMode="External"/><Relationship Id="rId5" Type="http://schemas.openxmlformats.org/officeDocument/2006/relationships/hyperlink" Target="http://www.qianmu.org/%E5%93%88%E4%BD%9B%E5%A4%A7%E5%AD%A6" TargetMode="External"/><Relationship Id="rId49" Type="http://schemas.openxmlformats.org/officeDocument/2006/relationships/hyperlink" Target="http://www.qianmu.org/%E8%8D%B7%E5%85%B0" TargetMode="External"/><Relationship Id="rId48" Type="http://schemas.openxmlformats.org/officeDocument/2006/relationships/hyperlink" Target="http://www.qianmu.org/%E5%8D%A1%E8%80%90%E5%9F%BA%E6%A2%85%E9%9A%86%E5%A4%A7%E5%AD%A6" TargetMode="External"/><Relationship Id="rId47" Type="http://schemas.openxmlformats.org/officeDocument/2006/relationships/hyperlink" Target="http://www.qianmu.org/%E6%9D%9C%E5%85%8B%E5%A4%A7%E5%AD%A6" TargetMode="External"/><Relationship Id="rId46" Type="http://schemas.openxmlformats.org/officeDocument/2006/relationships/hyperlink" Target="http://www.qianmu.org/%E6%85%95%E5%B0%BC%E9%BB%91%E5%B7%A5%E4%B8%9A%E5%A4%A7%E5%AD%A6" TargetMode="External"/><Relationship Id="rId45" Type="http://schemas.openxmlformats.org/officeDocument/2006/relationships/hyperlink" Target="http://www.qianmu.org/%E4%B8%8A%E6%B5%B7%E4%BA%A4%E9%80%9A%E5%A4%A7%E5%AD%A6" TargetMode="External"/><Relationship Id="rId44" Type="http://schemas.openxmlformats.org/officeDocument/2006/relationships/hyperlink" Target="http://www.qianmu.org/%E4%BC%A6%E6%95%A6%E6%94%BF%E6%B2%BB%E7%BB%8F%E6%B5%8E%E5%AD%A6%E9%99%A2" TargetMode="External"/><Relationship Id="rId43" Type="http://schemas.openxmlformats.org/officeDocument/2006/relationships/hyperlink" Target="http://www.qianmu.org/%E5%8A%A0%E5%B7%9E%E5%A4%A7%E5%AD%A6%E5%9C%A3%E5%9C%B0%E4%BA%9A%E5%93%A5%E5%88%86%E6%A0%A1" TargetMode="External"/><Relationship Id="rId42" Type="http://schemas.openxmlformats.org/officeDocument/2006/relationships/hyperlink" Target="http://www.qianmu.org/%E6%98%86%E5%A3%AB%E5%85%B0%E5%A4%A7%E5%AD%A6" TargetMode="External"/><Relationship Id="rId41" Type="http://schemas.openxmlformats.org/officeDocument/2006/relationships/hyperlink" Target="http://www.qianmu.org/%E8%8B%B1%E5%B1%9E%E5%93%A5%E4%BC%A6%E6%AF%94%E4%BA%9A%E5%A4%A7%E5%AD%A6" TargetMode="External"/><Relationship Id="rId40" Type="http://schemas.openxmlformats.org/officeDocument/2006/relationships/hyperlink" Target="http://www.qianmu.org/%E6%B5%99%E6%B1%9F%E5%A4%A7%E5%AD%A6" TargetMode="External"/><Relationship Id="rId4" Type="http://schemas.openxmlformats.org/officeDocument/2006/relationships/hyperlink" Target="http://www.qianmu.org/%E5%89%91%E6%A1%A5%E5%A4%A7%E5%AD%A6" TargetMode="External"/><Relationship Id="rId39" Type="http://schemas.openxmlformats.org/officeDocument/2006/relationships/hyperlink" Target="http://www.qianmu.org/%E6%96%B0%E5%8D%97%E5%A8%81%E5%B0%94%E5%A3%AB%E5%A4%A7%E5%AD%A6" TargetMode="External"/><Relationship Id="rId38" Type="http://schemas.openxmlformats.org/officeDocument/2006/relationships/hyperlink" Target="http://www.qianmu.org/%E7%BA%BD%E7%BA%A6%E5%A4%A7%E5%AD%A6" TargetMode="External"/><Relationship Id="rId37" Type="http://schemas.openxmlformats.org/officeDocument/2006/relationships/hyperlink" Target="http://www.qianmu.org/%E5%8A%A0%E5%B7%9E%E5%A4%A7%E5%AD%A6%E6%B4%9B%E6%9D%89%E7%9F%B6%E5%88%86%E6%A0%A1" TargetMode="External"/><Relationship Id="rId36" Type="http://schemas.openxmlformats.org/officeDocument/2006/relationships/hyperlink" Target="http://www.qianmu.org/%E6%82%89%E5%B0%BC%E5%A4%A7%E5%AD%A6" TargetMode="External"/><Relationship Id="rId35" Type="http://schemas.openxmlformats.org/officeDocument/2006/relationships/hyperlink" Target="http://www.qianmu.org/%E5%A2%A8%E5%B0%94%E6%9C%AC%E5%A4%A7%E5%AD%A6" TargetMode="External"/><Relationship Id="rId34" Type="http://schemas.openxmlformats.org/officeDocument/2006/relationships/hyperlink" Target="http://www.qianmu.org/%E4%BC%A6%E6%95%A6%E5%A4%A7%E5%AD%A6%E5%9B%BD%E7%8E%8B%E5%AD%A6%E9%99%A2" TargetMode="External"/><Relationship Id="rId33" Type="http://schemas.openxmlformats.org/officeDocument/2006/relationships/hyperlink" Target="http://www.qianmu.org/%E4%BA%AC%E9%83%BD%E5%A4%A7%E5%AD%A6" TargetMode="External"/><Relationship Id="rId32" Type="http://schemas.openxmlformats.org/officeDocument/2006/relationships/hyperlink" Target="http://www.qianmu.org/%E5%8A%A0%E5%B7%9E%E5%A4%A7%E5%AD%A6%E4%BC%AF%E5%85%8B%E5%88%A9%E5%88%86%E6%A0%A1" TargetMode="External"/><Relationship Id="rId31" Type="http://schemas.openxmlformats.org/officeDocument/2006/relationships/hyperlink" Target="http://www.qianmu.org/%E5%A4%8D%E6%97%A6%E5%A4%A7%E5%AD%A6" TargetMode="External"/><Relationship Id="rId30" Type="http://schemas.openxmlformats.org/officeDocument/2006/relationships/hyperlink" Target="http://www.qianmu.org/%E8%A5%BF%E5%8C%97%E5%A4%A7%E5%AD%A6" TargetMode="External"/><Relationship Id="rId3" Type="http://schemas.openxmlformats.org/officeDocument/2006/relationships/hyperlink" Target="http://www.qianmu.org/%E6%96%AF%E5%9D%A6%E7%A6%8F%E5%A4%A7%E5%AD%A6" TargetMode="External"/><Relationship Id="rId29" Type="http://schemas.openxmlformats.org/officeDocument/2006/relationships/hyperlink" Target="http://www.qianmu.org/%E6%9B%BC%E5%BD%BB%E6%96%AF%E7%89%B9%E5%A4%A7%E5%AD%A6" TargetMode="External"/><Relationship Id="rId28" Type="http://schemas.openxmlformats.org/officeDocument/2006/relationships/hyperlink" Target="http://www.qianmu.org/%E6%BE%B3%E6%B4%B2%E5%9B%BD%E7%AB%8B%E5%A4%A7%E5%AD%A6" TargetMode="External"/><Relationship Id="rId27" Type="http://schemas.openxmlformats.org/officeDocument/2006/relationships/hyperlink" Target="http://www.qianmu.org/%E9%BA%A6%E5%90%89%E5%B0%94%E5%A4%A7%E5%AD%A6" TargetMode="External"/><Relationship Id="rId26" Type="http://schemas.openxmlformats.org/officeDocument/2006/relationships/hyperlink" Target="http://www.qianmu.org/%E5%A4%9A%E4%BC%A6%E5%A4%9A%E5%A4%A7%E5%AD%A6" TargetMode="External"/><Relationship Id="rId25" Type="http://schemas.openxmlformats.org/officeDocument/2006/relationships/hyperlink" Target="http://www.qianmu.org/%E7%BA%A6%E7%BF%B0%E9%9C%8D%E6%99%AE%E9%87%91%E6%96%AF%E5%A4%A7%E5%AD%A6" TargetMode="External"/><Relationship Id="rId24" Type="http://schemas.openxmlformats.org/officeDocument/2006/relationships/hyperlink" Target="http://www.qianmu.org/%E5%AF%86%E6%AD%87%E6%A0%B9%E5%A4%A7%E5%AD%A6%E5%AE%89%E5%A8%9C%E5%A0%A1%E5%88%86%E6%A0%A1" TargetMode="External"/><Relationship Id="rId23" Type="http://schemas.openxmlformats.org/officeDocument/2006/relationships/hyperlink" Target="http://www.qianmu.org/%E4%B8%9C%E4%BA%AC%E5%A4%A7%E5%AD%A6" TargetMode="External"/><Relationship Id="rId22" Type="http://schemas.openxmlformats.org/officeDocument/2006/relationships/hyperlink" Target="http://www.qianmu.org/%E5%BA%B7%E5%A5%88%E5%B0%94%E5%A4%A7%E5%AD%A6" TargetMode="External"/><Relationship Id="rId21" Type="http://schemas.openxmlformats.org/officeDocument/2006/relationships/hyperlink" Target="http://www.qianmu.org/%E6%99%AE%E6%9E%97%E6%96%AF%E9%A1%BF%E5%A4%A7%E5%AD%A6" TargetMode="External"/><Relationship Id="rId20" Type="http://schemas.openxmlformats.org/officeDocument/2006/relationships/hyperlink" Target="http://www.qianmu.org/%E5%93%A5%E4%BC%A6%E6%AF%94%E4%BA%9A%E5%A4%A7%E5%AD%A6" TargetMode="External"/><Relationship Id="rId2" Type="http://schemas.openxmlformats.org/officeDocument/2006/relationships/hyperlink" Target="http://www.qianmu.org/%E7%89%9B%E6%B4%A5%E5%A4%A7%E5%AD%A6" TargetMode="External"/><Relationship Id="rId19" Type="http://schemas.openxmlformats.org/officeDocument/2006/relationships/hyperlink" Target="http://www.qianmu.org/%E5%8C%97%E4%BA%AC%E5%A4%A7%E5%AD%A6" TargetMode="External"/><Relationship Id="rId18" Type="http://schemas.openxmlformats.org/officeDocument/2006/relationships/hyperlink" Target="http://www.qianmu.org/%E6%B8%85%E5%8D%8E%E5%A4%A7%E5%AD%A6" TargetMode="External"/><Relationship Id="rId17" Type="http://schemas.openxmlformats.org/officeDocument/2006/relationships/hyperlink" Target="http://www.qianmu.org/%E7%88%B1%E4%B8%81%E5%A0%A1%E5%A4%A7%E5%AD%A6" TargetMode="External"/><Relationship Id="rId16" Type="http://schemas.openxmlformats.org/officeDocument/2006/relationships/hyperlink" Target="http://www.qianmu.org/%E8%80%B6%E9%B2%81%E5%A4%A7%E5%AD%A6" TargetMode="External"/><Relationship Id="rId15" Type="http://schemas.openxmlformats.org/officeDocument/2006/relationships/hyperlink" Target="http://www.qianmu.org/%E6%B4%9B%E6%A1%91%E8%81%94%E9%82%A6%E7%90%86%E5%B7%A5%E5%AD%A6%E9%99%A2" TargetMode="External"/><Relationship Id="rId14" Type="http://schemas.openxmlformats.org/officeDocument/2006/relationships/hyperlink" Target="http://www.qianmu.org/%E5%AE%BE%E5%A4%95%E6%B3%95%E5%B0%BC%E4%BA%9A%E5%A4%A7%E5%AD%A6" TargetMode="External"/><Relationship Id="rId13" Type="http://schemas.openxmlformats.org/officeDocument/2006/relationships/hyperlink" Target="http://www.qianmu.org/%E5%8D%97%E6%B4%8B%E7%90%86%E5%B7%A5%E5%A4%A7%E5%AD%A6" TargetMode="External"/><Relationship Id="rId128" Type="http://schemas.openxmlformats.org/officeDocument/2006/relationships/hyperlink" Target="http://www.qianmu.org/%E9%BA%A6%E8%80%83%E7%91%9E%E5%A4%A7%E5%AD%A6" TargetMode="External"/><Relationship Id="rId127" Type="http://schemas.openxmlformats.org/officeDocument/2006/relationships/hyperlink" Target="http://www.qianmu.org/%E7%BA%BD%E5%8D%A1%E6%96%AF%E5%B0%94%E5%A4%A7%E5%AD%A6%EF%BC%88%E6%BE%B3%E6%B4%B2%EF%BC%89" TargetMode="External"/><Relationship Id="rId126" Type="http://schemas.openxmlformats.org/officeDocument/2006/relationships/hyperlink" Target="http://www.qianmu.org/%E5%A5%A5%E5%A1%94%E6%88%88%E5%A4%A7%E5%AD%A6" TargetMode="External"/><Relationship Id="rId125" Type="http://schemas.openxmlformats.org/officeDocument/2006/relationships/hyperlink" Target="http://www.qianmu.org/%E5%BE%B7%E7%B4%AF%E6%96%AF%E9%A1%BF%E5%B7%A5%E4%B8%9A%E5%A4%A7%E5%AD%A6" TargetMode="External"/><Relationship Id="rId124" Type="http://schemas.openxmlformats.org/officeDocument/2006/relationships/hyperlink" Target="http://www.qianmu.org/%E7%A7%91%E5%BB%B7%E5%A4%A7%E5%AD%A6" TargetMode="External"/><Relationship Id="rId123" Type="http://schemas.openxmlformats.org/officeDocument/2006/relationships/hyperlink" Target="http://www.qianmu.org/%E5%8D%A7%E9%BE%99%E5%B2%97%E5%A4%A7%E5%AD%A6" TargetMode="External"/><Relationship Id="rId122" Type="http://schemas.openxmlformats.org/officeDocument/2006/relationships/hyperlink" Target="http://www.qianmu.org/%E8%BE%BE%E7%89%B9%E8%8C%85%E6%96%AF%E5%AD%A6%E9%99%A2" TargetMode="External"/><Relationship Id="rId121" Type="http://schemas.openxmlformats.org/officeDocument/2006/relationships/hyperlink" Target="http://www.qianmu.org/%E5%88%A9%E7%89%A9%E6%B5%A6%E5%A4%A7%E5%AD%A6" TargetMode="External"/><Relationship Id="rId120" Type="http://schemas.openxmlformats.org/officeDocument/2006/relationships/hyperlink" Target="http://www.qianmu.org/%E6%B3%95%E8%AF%AD" TargetMode="External"/><Relationship Id="rId12" Type="http://schemas.openxmlformats.org/officeDocument/2006/relationships/hyperlink" Target="http://www.qianmu.org/%E6%96%B0%E5%8A%A0%E5%9D%A1" TargetMode="External"/><Relationship Id="rId119" Type="http://schemas.openxmlformats.org/officeDocument/2006/relationships/hyperlink" Target="http://www.qianmu.org/%E6%98%8E%E5%B0%BC%E8%8B%8F%E8%BE%BE%E5%A4%A7%E5%AD%A6%E5%8F%8C%E5%9F%8E%E5%88%86%E6%A0%A1" TargetMode="External"/><Relationship Id="rId118" Type="http://schemas.openxmlformats.org/officeDocument/2006/relationships/hyperlink" Target="http://www.qianmu.org/%E8%92%82%E5%AE%BE%E6%A0%B9%E5%A4%A7%E5%AD%A6" TargetMode="External"/><Relationship Id="rId117" Type="http://schemas.openxmlformats.org/officeDocument/2006/relationships/hyperlink" Target="http://www.qianmu.org/%E4%BD%9B%E7%BD%97%E9%87%8C%E8%BE%BE%E5%A4%A7%E5%AD%A6" TargetMode="External"/><Relationship Id="rId116" Type="http://schemas.openxmlformats.org/officeDocument/2006/relationships/hyperlink" Target="http://www.qianmu.org/%E5%BC%97%E8%8E%B1%E5%A0%A1%E5%A4%A7%E5%AD%A6" TargetMode="External"/><Relationship Id="rId115" Type="http://schemas.openxmlformats.org/officeDocument/2006/relationships/hyperlink" Target="http://www.qianmu.org/%E8%A5%BF%E5%AE%89%E5%A4%A7%E7%95%A5%E5%A4%A7%E5%AD%A6" TargetMode="External"/><Relationship Id="rId114" Type="http://schemas.openxmlformats.org/officeDocument/2006/relationships/hyperlink" Target="http://www.qianmu.org/%E5%BE%B7%E5%B7%9E%E5%86%9C%E5%B7%A5%E5%A4%A7%E5%AD%A6" TargetMode="External"/><Relationship Id="rId113" Type="http://schemas.openxmlformats.org/officeDocument/2006/relationships/hyperlink" Target="http://www.qianmu.org/%E5%B7%B4%E6%96%AF%E5%A4%A7%E5%AD%A6" TargetMode="External"/><Relationship Id="rId112" Type="http://schemas.openxmlformats.org/officeDocument/2006/relationships/hyperlink" Target="http://www.qianmu.org/%E4%BA%9A%E7%90%9B%E5%B7%A5%E4%B8%9A%E5%A4%A7%E5%AD%A6" TargetMode="External"/><Relationship Id="rId111" Type="http://schemas.openxmlformats.org/officeDocument/2006/relationships/hyperlink" Target="http://www.qianmu.org/%E5%8C%B9%E5%85%B9%E5%A0%A1%E5%A4%A7%E5%AD%A6" TargetMode="External"/><Relationship Id="rId110" Type="http://schemas.openxmlformats.org/officeDocument/2006/relationships/hyperlink" Target="http://www.qianmu.org/%E5%87%AF%E6%96%AF%E8%A5%BF%E5%82%A8%E5%A4%A7%E5%AD%A6" TargetMode="External"/><Relationship Id="rId11" Type="http://schemas.openxmlformats.org/officeDocument/2006/relationships/hyperlink" Target="http://www.qianmu.org/%E6%96%B0%E5%8A%A0%E5%9D%A1%E5%9B%BD%E7%AB%8B%E5%A4%A7%E5%AD%A6" TargetMode="External"/><Relationship Id="rId109" Type="http://schemas.openxmlformats.org/officeDocument/2006/relationships/hyperlink" Target="http://www.qianmu.org/%E8%89%BE%E8%8C%89%E8%8E%89%E5%A4%A7%E5%AD%A6" TargetMode="External"/><Relationship Id="rId108" Type="http://schemas.openxmlformats.org/officeDocument/2006/relationships/hyperlink" Target="http://www.qianmu.org/%E6%9F%8F%E6%9E%97%E5%B7%A5%E4%B8%9A%E5%A4%A7%E5%AD%A6" TargetMode="External"/><Relationship Id="rId107" Type="http://schemas.openxmlformats.org/officeDocument/2006/relationships/hyperlink" Target="http://www.qianmu.org/%E9%A9%AC%E9%87%8C%E5%85%B0%E5%A4%A7%E5%AD%A6%E5%AD%A6%E9%99%A2%E5%85%AC%E5%9B%AD%E5%88%86%E6%A0%A1" TargetMode="External"/><Relationship Id="rId106" Type="http://schemas.openxmlformats.org/officeDocument/2006/relationships/hyperlink" Target="http://www.qianmu.org/%E5%AF%86%E6%AD%87%E6%A0%B9%E5%B7%9E%E7%AB%8B%E5%A4%A7%E5%AD%A6" TargetMode="External"/><Relationship Id="rId105" Type="http://schemas.openxmlformats.org/officeDocument/2006/relationships/hyperlink" Target="http://www.qianmu.org/%E7%BD%97%E5%88%87%E6%96%AF%E7%89%B9%E5%A4%A7%E5%AD%A6" TargetMode="External"/><Relationship Id="rId104" Type="http://schemas.openxmlformats.org/officeDocument/2006/relationships/hyperlink" Target="http://www.qianmu.org/%E7%BA%A6%E5%85%8B%E5%A4%A7%E5%AD%A6%EF%BC%88%E8%8B%B1%E5%9B%BD%EF%BC%89" TargetMode="External"/><Relationship Id="rId103" Type="http://schemas.openxmlformats.org/officeDocument/2006/relationships/hyperlink" Target="http://www.qianmu.org/%E5%8D%A1%E8%BF%AA%E5%A4%AB%E5%A4%A7%E5%AD%A6" TargetMode="External"/><Relationship Id="rId102" Type="http://schemas.openxmlformats.org/officeDocument/2006/relationships/hyperlink" Target="http://www.qianmu.org/%E6%BB%91%E9%93%81%E5%8D%A2%E5%A4%A7%E5%AD%A6" TargetMode="External"/><Relationship Id="rId101" Type="http://schemas.openxmlformats.org/officeDocument/2006/relationships/hyperlink" Target="http://www.qianmu.org/%E5%9F%83%E5%85%8B%E5%A1%9E%E7%89%B9%E5%A4%A7%E5%AD%A6" TargetMode="External"/><Relationship Id="rId100" Type="http://schemas.openxmlformats.org/officeDocument/2006/relationships/hyperlink" Target="http://www.qianmu.org/%E5%8A%A0%E5%B7%9E%E5%A4%A7%E5%AD%A6%E5%9C%A3%E5%A1%94%E8%8A%AD%E8%8A%AD%E6%8B%89%E5%88%86%E6%A0%A1" TargetMode="External"/><Relationship Id="rId10" Type="http://schemas.openxmlformats.org/officeDocument/2006/relationships/hyperlink" Target="http://www.qianmu.org/%E8%8A%9D%E5%8A%A0%E5%93%A5%E5%A4%A7%E5%AD%A6" TargetMode="External"/><Relationship Id="rId1" Type="http://schemas.openxmlformats.org/officeDocument/2006/relationships/hyperlink" Target="http://www.qianmu.org/%E9%BA%BB%E7%9C%81%E7%90%86%E5%B7%A5%E5%AD%A6%E9%99%A2" TargetMode="Externa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hyperlink" Target="http://www.qianmu.org/&#36125;&#21202;&#21307;&#23398;&#38498;" TargetMode="External"/><Relationship Id="rId98" Type="http://schemas.openxmlformats.org/officeDocument/2006/relationships/hyperlink" Target="http://www.qianmu.org/&#40614;&#20811;&#39532;&#26031;&#29305;&#22823;&#23398;" TargetMode="External"/><Relationship Id="rId97" Type="http://schemas.openxmlformats.org/officeDocument/2006/relationships/hyperlink" Target="http://www.qianmu.org/&#32599;&#26684;&#26031;&#22823;&#23398;" TargetMode="External"/><Relationship Id="rId96" Type="http://schemas.openxmlformats.org/officeDocument/2006/relationships/hyperlink" Target="http://www.qianmu.org/&#20262;&#25958;&#22823;&#23398;" TargetMode="External"/><Relationship Id="rId95" Type="http://schemas.openxmlformats.org/officeDocument/2006/relationships/hyperlink" Target="http://www.qianmu.org/&#24713;&#23612;&#31185;&#25216;&#22823;&#23398;" TargetMode="External"/><Relationship Id="rId94" Type="http://schemas.openxmlformats.org/officeDocument/2006/relationships/hyperlink" Target="http://www.qianmu.org/&#26222;&#28193;&#22823;&#23398;&#35199;&#25289;&#27861;&#21494;&#20998;&#26657;" TargetMode="External"/><Relationship Id="rId93" Type="http://schemas.openxmlformats.org/officeDocument/2006/relationships/hyperlink" Target="http://www.qianmu.org/&#20140;&#37117;&#22823;&#23398;" TargetMode="External"/><Relationship Id="rId92" Type="http://schemas.openxmlformats.org/officeDocument/2006/relationships/hyperlink" Target="http://www.qianmu.org/&#27874;&#24681;&#22823;&#23398;" TargetMode="External"/><Relationship Id="rId91" Type="http://schemas.openxmlformats.org/officeDocument/2006/relationships/hyperlink" Target="http://www.qianmu.org/&#24067;&#26391;&#22823;&#23398;" TargetMode="External"/><Relationship Id="rId90" Type="http://schemas.openxmlformats.org/officeDocument/2006/relationships/hyperlink" Target="http://www.qianmu.org/&#22885;&#20811;&#20848;&#22823;&#23398;" TargetMode="External"/><Relationship Id="rId9" Type="http://schemas.openxmlformats.org/officeDocument/2006/relationships/hyperlink" Target="http://www.qianmu.org/&#21073;&#26725;&#22823;&#23398;" TargetMode="External"/><Relationship Id="rId89" Type="http://schemas.openxmlformats.org/officeDocument/2006/relationships/hyperlink" Target="http://www.qianmu.org/&#27993;&#27743;&#22823;&#23398;" TargetMode="External"/><Relationship Id="rId88" Type="http://schemas.openxmlformats.org/officeDocument/2006/relationships/hyperlink" Target="http://www.qianmu.org/&#22307;&#20445;&#32599;&#65288;&#26126;&#23612;&#33487;&#36798;&#24030;&#65289;" TargetMode="External"/><Relationship Id="rId87" Type="http://schemas.openxmlformats.org/officeDocument/2006/relationships/hyperlink" Target="http://www.qianmu.org/&#24343;&#21513;&#23612;&#20122;&#22823;&#23398;" TargetMode="External"/><Relationship Id="rId86" Type="http://schemas.openxmlformats.org/officeDocument/2006/relationships/hyperlink" Target="http://www.qianmu.org/&#20013;&#22269;&#31185;&#23398;&#25216;&#26415;&#22823;&#23398;" TargetMode="External"/><Relationship Id="rId85" Type="http://schemas.openxmlformats.org/officeDocument/2006/relationships/hyperlink" Target="http://www.qianmu.org/&#20262;&#25958;&#22823;&#23398;&#29595;&#20029;&#22899;&#29579;&#23398;&#38498;" TargetMode="External"/><Relationship Id="rId84" Type="http://schemas.openxmlformats.org/officeDocument/2006/relationships/hyperlink" Target="http://www.qianmu.org/&#23494;&#27463;&#26681;&#24030;&#31435;&#22823;&#23398;" TargetMode="External"/><Relationship Id="rId83" Type="http://schemas.openxmlformats.org/officeDocument/2006/relationships/hyperlink" Target="http://www.qianmu.org/&#19978;&#28023;&#20132;&#36890;&#22823;&#23398;" TargetMode="External"/><Relationship Id="rId82" Type="http://schemas.openxmlformats.org/officeDocument/2006/relationships/hyperlink" Target="http://www.qianmu.org/&#21152;&#24030;&#22823;&#23398;&#22307;&#20811;&#40065;&#20857;&#20998;&#26657;" TargetMode="External"/><Relationship Id="rId81" Type="http://schemas.openxmlformats.org/officeDocument/2006/relationships/hyperlink" Target="http://www.qianmu.org/&#21345;&#32784;&#22522;&#26757;&#38534;&#22823;&#23398;" TargetMode="External"/><Relationship Id="rId80" Type="http://schemas.openxmlformats.org/officeDocument/2006/relationships/hyperlink" Target="http://www.qianmu.org/&#20315;&#32599;&#37324;&#36798;&#22823;&#23398;" TargetMode="External"/><Relationship Id="rId8" Type="http://schemas.openxmlformats.org/officeDocument/2006/relationships/hyperlink" Target="http://www.qianmu.org/&#21326;&#30427;&#39039;&#22823;&#23398;" TargetMode="External"/><Relationship Id="rId79" Type="http://schemas.openxmlformats.org/officeDocument/2006/relationships/hyperlink" Target="http://www.qianmu.org/&#20122;&#21033;&#26705;&#37027;&#22823;&#23398;" TargetMode="External"/><Relationship Id="rId78" Type="http://schemas.openxmlformats.org/officeDocument/2006/relationships/hyperlink" Target="http://www.qianmu.org/&#21335;&#23433;&#26222;&#25958;&#22823;&#23398;" TargetMode="External"/><Relationship Id="rId77" Type="http://schemas.openxmlformats.org/officeDocument/2006/relationships/hyperlink" Target="http://www.qianmu.org/&#26575;&#26519;&#33258;&#30001;&#22823;&#23398;" TargetMode="External"/><Relationship Id="rId76" Type="http://schemas.openxmlformats.org/officeDocument/2006/relationships/hyperlink" Target="http://www.qianmu.org/&#24067;&#37324;&#26031;&#25176;&#22823;&#23398;" TargetMode="External"/><Relationship Id="rId75" Type="http://schemas.openxmlformats.org/officeDocument/2006/relationships/hyperlink" Target="http://www.qianmu.org/&#20271;&#26126;&#32752;&#22823;&#23398;" TargetMode="External"/><Relationship Id="rId74" Type="http://schemas.openxmlformats.org/officeDocument/2006/relationships/hyperlink" Target="http://www.qianmu.org/&#21152;&#24030;&#22823;&#23398;&#23572;&#28286;&#20998;&#26657;" TargetMode="External"/><Relationship Id="rId73" Type="http://schemas.openxmlformats.org/officeDocument/2006/relationships/hyperlink" Target="http://www.qianmu.org/&#26684;&#25289;&#26031;&#21733;&#22823;&#23398;" TargetMode="External"/><Relationship Id="rId72" Type="http://schemas.openxmlformats.org/officeDocument/2006/relationships/hyperlink" Target="http://www.qianmu.org/&#23486;&#24030;&#24030;&#31435;&#22823;&#23398;&#20844;&#22253;&#20998;&#26657;" TargetMode="External"/><Relationship Id="rId71" Type="http://schemas.openxmlformats.org/officeDocument/2006/relationships/hyperlink" Target="http://www.qianmu.org/&#35199;&#28595;&#22823;&#23398;" TargetMode="External"/><Relationship Id="rId70" Type="http://schemas.openxmlformats.org/officeDocument/2006/relationships/hyperlink" Target="http://www.qianmu.org/&#26575;&#26519;&#27946;&#22561;&#22823;&#23398;" TargetMode="External"/><Relationship Id="rId7" Type="http://schemas.openxmlformats.org/officeDocument/2006/relationships/hyperlink" Target="http://www.qianmu.org/&#21733;&#20262;&#27604;&#20122;&#22823;&#23398;" TargetMode="External"/><Relationship Id="rId69" Type="http://schemas.openxmlformats.org/officeDocument/2006/relationships/hyperlink" Target="http://www.qianmu.org/&#19996;&#20140;&#22823;&#23398;" TargetMode="External"/><Relationship Id="rId68" Type="http://schemas.openxmlformats.org/officeDocument/2006/relationships/hyperlink" Target="http://www.qianmu.org/&#24917;&#23612;&#40657;&#24037;&#19994;&#22823;&#23398;" TargetMode="External"/><Relationship Id="rId67" Type="http://schemas.openxmlformats.org/officeDocument/2006/relationships/hyperlink" Target="http://www.qianmu.org/&#33406;&#33545;&#33673;&#22823;&#23398;" TargetMode="External"/><Relationship Id="rId66" Type="http://schemas.openxmlformats.org/officeDocument/2006/relationships/hyperlink" Target="http://www.qianmu.org/&#33539;&#24503;&#22561;&#22823;&#23398;" TargetMode="External"/><Relationship Id="rId65" Type="http://schemas.openxmlformats.org/officeDocument/2006/relationships/hyperlink" Target="http://www.qianmu.org/&#20234;&#21033;&#35834;&#20234;&#22823;&#23398;&#21380;&#26412;&#37027;-&#39321;&#27103;&#20998;&#26657;" TargetMode="External"/><Relationship Id="rId64" Type="http://schemas.openxmlformats.org/officeDocument/2006/relationships/hyperlink" Target="http://www.qianmu.org/&#21335;&#21152;&#24030;&#22823;&#23398;" TargetMode="External"/><Relationship Id="rId63" Type="http://schemas.openxmlformats.org/officeDocument/2006/relationships/hyperlink" Target="http://www.qianmu.org/&#27931;&#26705;&#32852;&#37030;&#29702;&#24037;&#23398;&#38498;" TargetMode="External"/><Relationship Id="rId62" Type="http://schemas.openxmlformats.org/officeDocument/2006/relationships/hyperlink" Target="http://www.qianmu.org/&#21152;&#24030;&#22823;&#23398;&#22307;&#22612;&#33453;&#33453;&#25289;&#20998;&#26657;" TargetMode="External"/><Relationship Id="rId61" Type="http://schemas.openxmlformats.org/officeDocument/2006/relationships/hyperlink" Target="http://www.qianmu.org/&#21152;&#24030;&#22823;&#23398;&#25140;&#32500;&#26031;&#20998;&#26657;" TargetMode="External"/><Relationship Id="rId60" Type="http://schemas.openxmlformats.org/officeDocument/2006/relationships/hyperlink" Target="http://www.qianmu.org/&#38463;&#24503;&#38647;&#24503;&#22823;&#23398;" TargetMode="External"/><Relationship Id="rId6" Type="http://schemas.openxmlformats.org/officeDocument/2006/relationships/hyperlink" Target="http://www.qianmu.org/&#29275;&#27941;&#22823;&#23398;" TargetMode="External"/><Relationship Id="rId59" Type="http://schemas.openxmlformats.org/officeDocument/2006/relationships/hyperlink" Target="http://www.qianmu.org/&#27874;&#22763;&#39039;&#22823;&#23398;" TargetMode="External"/><Relationship Id="rId58" Type="http://schemas.openxmlformats.org/officeDocument/2006/relationships/hyperlink" Target="http://www.qianmu.org/&#33487;&#40654;&#19990;&#22823;&#23398;" TargetMode="External"/><Relationship Id="rId57" Type="http://schemas.openxmlformats.org/officeDocument/2006/relationships/hyperlink" Target="http://www.qianmu.org/&#31185;&#32599;&#25289;&#22810;&#22823;&#23398;&#21338;&#23572;&#24503;&#20998;&#26657;" TargetMode="External"/><Relationship Id="rId56" Type="http://schemas.openxmlformats.org/officeDocument/2006/relationships/hyperlink" Target="http://www.qianmu.org/&#39532;&#37324;&#20848;&#22823;&#23398;&#23398;&#38498;&#20844;&#22253;&#20998;&#26657;" TargetMode="External"/><Relationship Id="rId55" Type="http://schemas.openxmlformats.org/officeDocument/2006/relationships/hyperlink" Target="http://www.qianmu.org/&#26364;&#24443;&#26031;&#29305;&#22823;&#23398;" TargetMode="External"/><Relationship Id="rId54" Type="http://schemas.openxmlformats.org/officeDocument/2006/relationships/hyperlink" Target="http://www.qianmu.org/&#20304;&#27835;&#20122;&#29702;&#24037;&#23398;&#38498;" TargetMode="External"/><Relationship Id="rId53" Type="http://schemas.openxmlformats.org/officeDocument/2006/relationships/hyperlink" Target="http://www.qianmu.org/&#21307;&#23398;" TargetMode="External"/><Relationship Id="rId52" Type="http://schemas.openxmlformats.org/officeDocument/2006/relationships/hyperlink" Target="http://www.qianmu.org/&#28595;&#27954;&#22269;&#31435;&#22823;&#23398;" TargetMode="External"/><Relationship Id="rId51" Type="http://schemas.openxmlformats.org/officeDocument/2006/relationships/hyperlink" Target="http://www.qianmu.org/&#26126;&#23612;&#33487;&#36798;&#22823;&#23398;&#21452;&#22478;&#20998;&#26657;" TargetMode="External"/><Relationship Id="rId50" Type="http://schemas.openxmlformats.org/officeDocument/2006/relationships/hyperlink" Target="http://www.qianmu.org/&#28023;&#24503;&#22561;&#22823;&#23398;" TargetMode="External"/><Relationship Id="rId5" Type="http://schemas.openxmlformats.org/officeDocument/2006/relationships/hyperlink" Target="http://www.qianmu.org/&#21152;&#24030;&#22823;&#23398;&#20271;&#20811;&#21033;&#20998;&#26657;" TargetMode="External"/><Relationship Id="rId49" Type="http://schemas.openxmlformats.org/officeDocument/2006/relationships/hyperlink" Target="http://www.qianmu.org/&#23041;&#26031;&#24247;&#36763;&#22823;&#23398;&#40614;&#36842;&#36874;&#20998;&#26657;" TargetMode="External"/><Relationship Id="rId48" Type="http://schemas.openxmlformats.org/officeDocument/2006/relationships/hyperlink" Target="http://www.qianmu.org/&#20420;&#20133;&#20420;&#24030;&#31435;&#22823;&#23398;" TargetMode="External"/><Relationship Id="rId47" Type="http://schemas.openxmlformats.org/officeDocument/2006/relationships/hyperlink" Target="http://www.qianmu.org/&#40614;&#21513;&#23572;&#22823;&#23398;" TargetMode="External"/><Relationship Id="rId46" Type="http://schemas.openxmlformats.org/officeDocument/2006/relationships/hyperlink" Target="http://www.qianmu.org/&#24917;&#23612;&#40657;&#22823;&#23398;" TargetMode="External"/><Relationship Id="rId45" Type="http://schemas.openxmlformats.org/officeDocument/2006/relationships/hyperlink" Target="http://www.qianmu.org/&#21271;&#20140;&#22823;&#23398;" TargetMode="External"/><Relationship Id="rId44" Type="http://schemas.openxmlformats.org/officeDocument/2006/relationships/hyperlink" Target="http://www.qianmu.org/&#24503;&#20811;&#33832;&#26031;&#22823;&#23398;&#22885;&#26031;&#27712;&#20998;&#26657;" TargetMode="External"/><Relationship Id="rId43" Type="http://schemas.openxmlformats.org/officeDocument/2006/relationships/hyperlink" Target="http://www.qianmu.org/&#21305;&#20857;&#22561;&#22823;&#23398;" TargetMode="External"/><Relationship Id="rId42" Type="http://schemas.openxmlformats.org/officeDocument/2006/relationships/hyperlink" Target="http://www.qianmu.org/&#26032;&#21335;&#23041;&#23572;&#22763;&#22823;&#23398;" TargetMode="External"/><Relationship Id="rId41" Type="http://schemas.openxmlformats.org/officeDocument/2006/relationships/hyperlink" Target="http://www.qianmu.org/&#33707;&#32435;&#20160;&#22823;&#23398;" TargetMode="External"/><Relationship Id="rId40" Type="http://schemas.openxmlformats.org/officeDocument/2006/relationships/hyperlink" Target="http://www.qianmu.org/&#21271;&#21345;&#32599;&#26469;&#32435;&#22823;&#23398;&#25945;&#22530;&#23665;&#20998;&#26657;" TargetMode="External"/><Relationship Id="rId4" Type="http://schemas.openxmlformats.org/officeDocument/2006/relationships/hyperlink" Target="http://www.qianmu.org/&#26031;&#22374;&#31119;&#22823;&#23398;" TargetMode="External"/><Relationship Id="rId39" Type="http://schemas.openxmlformats.org/officeDocument/2006/relationships/hyperlink" Target="http://www.qianmu.org/&#33655;&#20848;" TargetMode="External"/><Relationship Id="rId38" Type="http://schemas.openxmlformats.org/officeDocument/2006/relationships/hyperlink" Target="http://www.qianmu.org/&#26118;&#22763;&#20848;&#22823;&#23398;" TargetMode="External"/><Relationship Id="rId37" Type="http://schemas.openxmlformats.org/officeDocument/2006/relationships/hyperlink" Target="http://www.qianmu.org/&#33521;&#23646;&#21733;&#20262;&#27604;&#20122;&#22823;&#23398;" TargetMode="External"/><Relationship Id="rId36" Type="http://schemas.openxmlformats.org/officeDocument/2006/relationships/hyperlink" Target="http://www.qianmu.org/&#21335;&#27915;&#29702;&#24037;&#22823;&#23398;" TargetMode="External"/><Relationship Id="rId35" Type="http://schemas.openxmlformats.org/officeDocument/2006/relationships/hyperlink" Target="http://www.qianmu.org/&#20262;&#25958;&#22823;&#23398;&#22269;&#29579;&#23398;&#38498;" TargetMode="External"/><Relationship Id="rId34" Type="http://schemas.openxmlformats.org/officeDocument/2006/relationships/hyperlink" Target="http://www.qianmu.org/&#29233;&#19969;&#22561;&#22823;&#23398;" TargetMode="External"/><Relationship Id="rId33" Type="http://schemas.openxmlformats.org/officeDocument/2006/relationships/hyperlink" Target="http://www.qianmu.org/&#22307;&#36335;&#26131;&#26031;&#21326;&#30427;&#39039;&#22823;&#23398;" TargetMode="External"/><Relationship Id="rId32" Type="http://schemas.openxmlformats.org/officeDocument/2006/relationships/hyperlink" Target="http://www.qianmu.org/&#32445;&#32422;&#22823;&#23398;" TargetMode="External"/><Relationship Id="rId31" Type="http://schemas.openxmlformats.org/officeDocument/2006/relationships/hyperlink" Target="http://www.qianmu.org/&#26032;&#21152;&#22369;" TargetMode="External"/><Relationship Id="rId30" Type="http://schemas.openxmlformats.org/officeDocument/2006/relationships/hyperlink" Target="http://www.qianmu.org/&#26032;&#21152;&#22369;&#22269;&#31435;&#22823;&#23398;" TargetMode="External"/><Relationship Id="rId3" Type="http://schemas.openxmlformats.org/officeDocument/2006/relationships/hyperlink" Target="http://www.qianmu.org/&#40635;&#30465;&#29702;&#24037;&#23398;&#38498;" TargetMode="External"/><Relationship Id="rId29" Type="http://schemas.openxmlformats.org/officeDocument/2006/relationships/hyperlink" Target="http://www.qianmu.org/&#24713;&#23612;&#22823;&#23398;" TargetMode="External"/><Relationship Id="rId28" Type="http://schemas.openxmlformats.org/officeDocument/2006/relationships/hyperlink" Target="http://www.qianmu.org/&#28165;&#21326;&#22823;&#23398;" TargetMode="External"/><Relationship Id="rId27" Type="http://schemas.openxmlformats.org/officeDocument/2006/relationships/hyperlink" Target="http://www.qianmu.org/&#33487;&#40654;&#19990;&#32852;&#37030;&#29702;&#24037;&#23398;&#38498;" TargetMode="External"/><Relationship Id="rId26" Type="http://schemas.openxmlformats.org/officeDocument/2006/relationships/hyperlink" Target="http://www.qianmu.org/&#22696;&#23572;&#26412;&#22823;&#23398;" TargetMode="External"/><Relationship Id="rId25" Type="http://schemas.openxmlformats.org/officeDocument/2006/relationships/hyperlink" Target="http://www.qianmu.org/&#35199;&#21271;&#22823;&#23398;" TargetMode="External"/><Relationship Id="rId24" Type="http://schemas.openxmlformats.org/officeDocument/2006/relationships/hyperlink" Target="http://www.qianmu.org/&#26460;&#20811;&#22823;&#23398;" TargetMode="External"/><Relationship Id="rId23" Type="http://schemas.openxmlformats.org/officeDocument/2006/relationships/hyperlink" Target="http://www.qianmu.org/&#24247;&#22856;&#23572;&#22823;&#23398;" TargetMode="External"/><Relationship Id="rId22" Type="http://schemas.openxmlformats.org/officeDocument/2006/relationships/hyperlink" Target="http://www.qianmu.org/&#21152;&#24030;&#22823;&#23398;&#22307;&#22320;&#20122;&#21733;&#20998;&#26657;" TargetMode="External"/><Relationship Id="rId21" Type="http://schemas.openxmlformats.org/officeDocument/2006/relationships/hyperlink" Target="http://www.qianmu.org/&#24093;&#22269;&#29702;&#24037;&#23398;&#38498;" TargetMode="External"/><Relationship Id="rId20" Type="http://schemas.openxmlformats.org/officeDocument/2006/relationships/hyperlink" Target="http://www.qianmu.org/&#23494;&#27463;&#26681;&#22823;&#23398;&#23433;&#23068;&#22561;&#20998;&#26657;" TargetMode="External"/><Relationship Id="rId2" Type="http://schemas.openxmlformats.org/officeDocument/2006/relationships/hyperlink" Target="http://www.qianmu.org/&#21704;&#20315;&#22823;&#23398;" TargetMode="External"/><Relationship Id="rId19" Type="http://schemas.openxmlformats.org/officeDocument/2006/relationships/hyperlink" Target="http://www.qianmu.org/&#22810;&#20262;&#22810;&#22823;&#23398;" TargetMode="External"/><Relationship Id="rId18" Type="http://schemas.openxmlformats.org/officeDocument/2006/relationships/hyperlink" Target="http://www.qianmu.org/&#20262;&#25958;&#22823;&#23398;&#23398;&#38498;" TargetMode="External"/><Relationship Id="rId17" Type="http://schemas.openxmlformats.org/officeDocument/2006/relationships/hyperlink" Target="http://www.qianmu.org/&#26222;&#26519;&#26031;&#39039;&#22823;&#23398;" TargetMode="External"/><Relationship Id="rId16" Type="http://schemas.openxmlformats.org/officeDocument/2006/relationships/hyperlink" Target="http://www.qianmu.org/&#33437;&#21152;&#21733;&#22823;&#23398;" TargetMode="External"/><Relationship Id="rId15" Type="http://schemas.openxmlformats.org/officeDocument/2006/relationships/hyperlink" Target="http://www.qianmu.org/&#21152;&#24030;&#22823;&#23398;&#27931;&#26441;&#30710;&#20998;&#26657;" TargetMode="External"/><Relationship Id="rId144" Type="http://schemas.openxmlformats.org/officeDocument/2006/relationships/hyperlink" Target="http://www.qianmu.org/&#28369;&#38081;&#21346;&#22823;&#23398;" TargetMode="External"/><Relationship Id="rId143" Type="http://schemas.openxmlformats.org/officeDocument/2006/relationships/hyperlink" Target="http://www.qianmu.org/&#28197;&#22826;&#21326;&#22823;&#23398;" TargetMode="External"/><Relationship Id="rId142" Type="http://schemas.openxmlformats.org/officeDocument/2006/relationships/hyperlink" Target="http://www.qianmu.org/&#22612;&#22827;&#26031;&#22823;&#23398;" TargetMode="External"/><Relationship Id="rId141" Type="http://schemas.openxmlformats.org/officeDocument/2006/relationships/hyperlink" Target="http://www.qianmu.org/&#32445;&#32422;&#24030;&#31435;&#22823;&#23398;&#30707;&#28330;&#20998;&#26657;" TargetMode="External"/><Relationship Id="rId140" Type="http://schemas.openxmlformats.org/officeDocument/2006/relationships/hyperlink" Target="http://www.qianmu.org/&#28246;&#21335;&#22823;&#23398;" TargetMode="External"/><Relationship Id="rId14" Type="http://schemas.openxmlformats.org/officeDocument/2006/relationships/hyperlink" Target="http://www.qianmu.org/&#23486;&#22805;&#27861;&#23612;&#20122;&#22823;&#23398;" TargetMode="External"/><Relationship Id="rId139" Type="http://schemas.openxmlformats.org/officeDocument/2006/relationships/hyperlink" Target="http://www.qianmu.org/&#20122;&#29723;&#24037;&#19994;&#22823;&#23398;" TargetMode="External"/><Relationship Id="rId138" Type="http://schemas.openxmlformats.org/officeDocument/2006/relationships/hyperlink" Target="http://www.qianmu.org/&#36763;&#36763;&#37027;&#25552;&#22823;&#23398;" TargetMode="External"/><Relationship Id="rId137" Type="http://schemas.openxmlformats.org/officeDocument/2006/relationships/hyperlink" Target="http://www.qianmu.org/&#20848;&#21345;&#26031;&#29305;&#22823;&#23398;" TargetMode="External"/><Relationship Id="rId136" Type="http://schemas.openxmlformats.org/officeDocument/2006/relationships/hyperlink" Target="http://www.qianmu.org/&#32500;&#23572;&#33576;&#22561;&#22823;&#23398;" TargetMode="External"/><Relationship Id="rId135" Type="http://schemas.openxmlformats.org/officeDocument/2006/relationships/hyperlink" Target="http://www.qianmu.org/&#24503;&#32047;&#26031;&#39039;&#24037;&#19994;&#22823;&#23398;" TargetMode="External"/><Relationship Id="rId134" Type="http://schemas.openxmlformats.org/officeDocument/2006/relationships/hyperlink" Target="http://www.qianmu.org/&#33922;&#23486;&#26681;&#22823;&#23398;" TargetMode="External"/><Relationship Id="rId133" Type="http://schemas.openxmlformats.org/officeDocument/2006/relationships/hyperlink" Target="http://www.qianmu.org/&#26118;&#22763;&#20848;&#31185;&#25216;&#22823;&#23398;" TargetMode="External"/><Relationship Id="rId132" Type="http://schemas.openxmlformats.org/officeDocument/2006/relationships/hyperlink" Target="http://www.qianmu.org/&#19996;&#21271;&#22823;&#23398;" TargetMode="External"/><Relationship Id="rId131" Type="http://schemas.openxmlformats.org/officeDocument/2006/relationships/hyperlink" Target="http://www.qianmu.org/&#21326;&#20013;&#31185;&#25216;&#22823;&#23398;" TargetMode="External"/><Relationship Id="rId130" Type="http://schemas.openxmlformats.org/officeDocument/2006/relationships/hyperlink" Target="http://www.qianmu.org/&#29233;&#33655;&#21326;&#22823;&#23398;" TargetMode="External"/><Relationship Id="rId13" Type="http://schemas.openxmlformats.org/officeDocument/2006/relationships/hyperlink" Target="http://www.qianmu.org/&#32822;&#40065;&#22823;&#23398;" TargetMode="External"/><Relationship Id="rId129" Type="http://schemas.openxmlformats.org/officeDocument/2006/relationships/hyperlink" Target="http://www.qianmu.org/&#24343;&#33713;&#22561;&#22823;&#23398;" TargetMode="External"/><Relationship Id="rId128" Type="http://schemas.openxmlformats.org/officeDocument/2006/relationships/hyperlink" Target="http://www.qianmu.org/&#21152;&#24030;&#22823;&#23398;&#27827;&#28392;&#20998;&#26657;" TargetMode="External"/><Relationship Id="rId127" Type="http://schemas.openxmlformats.org/officeDocument/2006/relationships/hyperlink" Target="http://www.qianmu.org/&#21345;&#23572;&#21152;&#37324;&#22823;&#23398;" TargetMode="External"/><Relationship Id="rId126" Type="http://schemas.openxmlformats.org/officeDocument/2006/relationships/hyperlink" Target="http://www.qianmu.org/&#27861;&#35821;" TargetMode="External"/><Relationship Id="rId125" Type="http://schemas.openxmlformats.org/officeDocument/2006/relationships/hyperlink" Target="http://www.qianmu.org/&#33713;&#26031;&#22823;&#23398;" TargetMode="External"/><Relationship Id="rId124" Type="http://schemas.openxmlformats.org/officeDocument/2006/relationships/hyperlink" Target="http://www.qianmu.org/&#21345;&#36842;&#22827;&#22823;&#23398;" TargetMode="External"/><Relationship Id="rId123" Type="http://schemas.openxmlformats.org/officeDocument/2006/relationships/hyperlink" Target="http://www.qianmu.org/&#20122;&#21033;&#26705;&#37027;&#24030;&#31435;&#22823;&#23398;" TargetMode="External"/><Relationship Id="rId122" Type="http://schemas.openxmlformats.org/officeDocument/2006/relationships/hyperlink" Target="http://www.qianmu.org/&#33832;&#22622;&#20811;&#26031;&#22823;&#23398;" TargetMode="External"/><Relationship Id="rId121" Type="http://schemas.openxmlformats.org/officeDocument/2006/relationships/hyperlink" Target="http://www.qianmu.org/&#22467;&#20811;&#22622;&#29305;&#22823;&#23398;" TargetMode="External"/><Relationship Id="rId120" Type="http://schemas.openxmlformats.org/officeDocument/2006/relationships/hyperlink" Target="http://www.qianmu.org/&#32599;&#20999;&#26031;&#29305;&#22823;&#23398;" TargetMode="External"/><Relationship Id="rId12" Type="http://schemas.openxmlformats.org/officeDocument/2006/relationships/hyperlink" Target="http://www.qianmu.org/&#21152;&#24030;&#22823;&#23398;&#26087;&#37329;&#23665;&#20998;&#26657;" TargetMode="External"/><Relationship Id="rId119" Type="http://schemas.openxmlformats.org/officeDocument/2006/relationships/hyperlink" Target="http://www.qianmu.org/&#20013;&#23665;&#22823;&#23398;" TargetMode="External"/><Relationship Id="rId118" Type="http://schemas.openxmlformats.org/officeDocument/2006/relationships/hyperlink" Target="http://www.qianmu.org/&#27721;&#22561;&#22823;&#23398;" TargetMode="External"/><Relationship Id="rId117" Type="http://schemas.openxmlformats.org/officeDocument/2006/relationships/hyperlink" Target="http://www.qianmu.org/&#32445;&#21345;&#26031;&#23572;&#22823;&#23398;&#65288;&#33521;&#22269;&#65289;" TargetMode="External"/><Relationship Id="rId116" Type="http://schemas.openxmlformats.org/officeDocument/2006/relationships/hyperlink" Target="http://www.qianmu.org/&#31185;&#24311;&#22823;&#23398;" TargetMode="External"/><Relationship Id="rId115" Type="http://schemas.openxmlformats.org/officeDocument/2006/relationships/hyperlink" Target="http://www.qianmu.org/&#21033;&#29289;&#28006;&#22823;&#23398;" TargetMode="External"/><Relationship Id="rId114" Type="http://schemas.openxmlformats.org/officeDocument/2006/relationships/hyperlink" Target="http://www.qianmu.org/&#29369;&#20182;&#22823;&#23398;" TargetMode="External"/><Relationship Id="rId113" Type="http://schemas.openxmlformats.org/officeDocument/2006/relationships/hyperlink" Target="http://www.qianmu.org/&#35834;&#19969;&#27721;&#22823;&#23398;" TargetMode="External"/><Relationship Id="rId112" Type="http://schemas.openxmlformats.org/officeDocument/2006/relationships/hyperlink" Target="http://www.qianmu.org/&#33945;&#29305;&#21033;&#23572;&#22823;&#23398;" TargetMode="External"/><Relationship Id="rId111" Type="http://schemas.openxmlformats.org/officeDocument/2006/relationships/hyperlink" Target="http://www.qianmu.org/&#21033;&#20857;&#22823;&#23398;" TargetMode="External"/><Relationship Id="rId110" Type="http://schemas.openxmlformats.org/officeDocument/2006/relationships/hyperlink" Target="http://www.qianmu.org/&#21733;&#24311;&#26681;&#22823;&#23398;" TargetMode="External"/><Relationship Id="rId11" Type="http://schemas.openxmlformats.org/officeDocument/2006/relationships/hyperlink" Target="http://www.qianmu.org/&#32422;&#32752;&#38669;&#26222;&#37329;&#26031;&#22823;&#23398;" TargetMode="External"/><Relationship Id="rId109" Type="http://schemas.openxmlformats.org/officeDocument/2006/relationships/hyperlink" Target="http://www.qianmu.org/&#39532;&#33832;&#35832;&#22622;&#22823;&#23398;&#38463;&#40664;&#26031;&#29305;&#20998;&#26657;" TargetMode="External"/><Relationship Id="rId108" Type="http://schemas.openxmlformats.org/officeDocument/2006/relationships/hyperlink" Target="http://www.qianmu.org/&#38463;&#25289;&#24052;&#39532;&#22823;&#23398;&#20271;&#26126;&#32752;&#20998;&#26657;" TargetMode="External"/><Relationship Id="rId107" Type="http://schemas.openxmlformats.org/officeDocument/2006/relationships/hyperlink" Target="http://www.qianmu.org/&#21326;&#23041;&#22823;&#23398;" TargetMode="External"/><Relationship Id="rId106" Type="http://schemas.openxmlformats.org/officeDocument/2006/relationships/hyperlink" Target="http://www.qianmu.org/&#20975;&#26031;&#35199;&#20648;&#22823;&#23398;" TargetMode="External"/><Relationship Id="rId105" Type="http://schemas.openxmlformats.org/officeDocument/2006/relationships/hyperlink" Target="http://www.qianmu.org/&#21360;&#31532;&#23433;&#32435;&#22823;&#23398;&#20271;&#26126;&#39039;&#20998;&#26657;" TargetMode="External"/><Relationship Id="rId104" Type="http://schemas.openxmlformats.org/officeDocument/2006/relationships/hyperlink" Target="http://www.qianmu.org/&#22797;&#26086;&#22823;&#23398;" TargetMode="External"/><Relationship Id="rId103" Type="http://schemas.openxmlformats.org/officeDocument/2006/relationships/hyperlink" Target="http://www.qianmu.org/&#24503;&#24030;&#20892;&#24037;&#22823;&#23398;" TargetMode="External"/><Relationship Id="rId102" Type="http://schemas.openxmlformats.org/officeDocument/2006/relationships/hyperlink" Target="http://www.qianmu.org/&#35874;&#33778;&#23572;&#24503;&#22823;&#23398;" TargetMode="External"/><Relationship Id="rId101" Type="http://schemas.openxmlformats.org/officeDocument/2006/relationships/hyperlink" Target="http://www.qianmu.org/&#38463;&#23572;&#20271;&#22612;&#22823;&#23398;" TargetMode="External"/><Relationship Id="rId100" Type="http://schemas.openxmlformats.org/officeDocument/2006/relationships/hyperlink" Target="http://www.qianmu.org/&#21335;&#20140;&#22823;&#23398;" TargetMode="External"/><Relationship Id="rId10" Type="http://schemas.openxmlformats.org/officeDocument/2006/relationships/hyperlink" Target="http://www.qianmu.org/&#21152;&#24030;&#29702;&#24037;&#23398;&#38498;" TargetMode="External"/><Relationship Id="rId1" Type="http://schemas.openxmlformats.org/officeDocument/2006/relationships/hyperlink" Target="http://www.qianmu.org/&#25490;&#21517;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etteredu.net/university/university_hk/uni_hkl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2"/>
  <sheetViews>
    <sheetView topLeftCell="A177" workbookViewId="0">
      <selection activeCell="B202" sqref="B202:C202"/>
    </sheetView>
  </sheetViews>
  <sheetFormatPr defaultColWidth="9" defaultRowHeight="13.5" outlineLevelCol="2"/>
  <cols>
    <col min="1" max="1" width="4.5" style="9" customWidth="1"/>
    <col min="2" max="2" width="26.875" style="9" customWidth="1"/>
    <col min="3" max="3" width="15.5" style="9" customWidth="1"/>
    <col min="4" max="16384" width="9" style="9"/>
  </cols>
  <sheetData>
    <row r="1" ht="14.25" spans="1:3">
      <c r="A1" s="10" t="s">
        <v>0</v>
      </c>
      <c r="B1" s="10"/>
      <c r="C1" s="10"/>
    </row>
    <row r="2" ht="24" customHeight="1" spans="1:3">
      <c r="A2" s="11">
        <v>1</v>
      </c>
      <c r="B2" s="12" t="s">
        <v>1</v>
      </c>
      <c r="C2" s="12" t="s">
        <v>2</v>
      </c>
    </row>
    <row r="3" ht="15" spans="1:3">
      <c r="A3" s="13">
        <v>2</v>
      </c>
      <c r="B3" s="14" t="s">
        <v>3</v>
      </c>
      <c r="C3" s="15" t="s">
        <v>4</v>
      </c>
    </row>
    <row r="4" ht="15" spans="1:3">
      <c r="A4" s="13">
        <v>3</v>
      </c>
      <c r="B4" s="14" t="s">
        <v>5</v>
      </c>
      <c r="C4" s="15" t="s">
        <v>2</v>
      </c>
    </row>
    <row r="5" ht="15" spans="1:3">
      <c r="A5" s="13">
        <v>3</v>
      </c>
      <c r="B5" s="14" t="s">
        <v>6</v>
      </c>
      <c r="C5" s="15" t="s">
        <v>4</v>
      </c>
    </row>
    <row r="6" ht="15" spans="1:3">
      <c r="A6" s="13">
        <v>5</v>
      </c>
      <c r="B6" s="14" t="s">
        <v>7</v>
      </c>
      <c r="C6" s="15" t="s">
        <v>2</v>
      </c>
    </row>
    <row r="7" ht="15" spans="1:3">
      <c r="A7" s="13">
        <v>6</v>
      </c>
      <c r="B7" s="14" t="s">
        <v>8</v>
      </c>
      <c r="C7" s="15" t="s">
        <v>2</v>
      </c>
    </row>
    <row r="8" ht="15" spans="1:3">
      <c r="A8" s="13">
        <v>7</v>
      </c>
      <c r="B8" s="14" t="s">
        <v>9</v>
      </c>
      <c r="C8" s="15" t="s">
        <v>4</v>
      </c>
    </row>
    <row r="9" ht="15" spans="1:3">
      <c r="A9" s="13">
        <v>8</v>
      </c>
      <c r="B9" s="14" t="s">
        <v>10</v>
      </c>
      <c r="C9" s="15" t="s">
        <v>11</v>
      </c>
    </row>
    <row r="10" ht="15" spans="1:3">
      <c r="A10" s="13">
        <v>8</v>
      </c>
      <c r="B10" s="14" t="s">
        <v>12</v>
      </c>
      <c r="C10" s="15" t="s">
        <v>4</v>
      </c>
    </row>
    <row r="11" ht="15" spans="1:3">
      <c r="A11" s="13">
        <v>10</v>
      </c>
      <c r="B11" s="14" t="s">
        <v>13</v>
      </c>
      <c r="C11" s="15" t="s">
        <v>2</v>
      </c>
    </row>
    <row r="12" ht="15" spans="1:3">
      <c r="A12" s="13">
        <v>11</v>
      </c>
      <c r="B12" s="14" t="s">
        <v>14</v>
      </c>
      <c r="C12" s="14" t="s">
        <v>15</v>
      </c>
    </row>
    <row r="13" ht="15" spans="1:3">
      <c r="A13" s="13">
        <v>12</v>
      </c>
      <c r="B13" s="14" t="s">
        <v>16</v>
      </c>
      <c r="C13" s="15" t="s">
        <v>15</v>
      </c>
    </row>
    <row r="14" ht="15" spans="1:3">
      <c r="A14" s="13">
        <v>13</v>
      </c>
      <c r="B14" s="14" t="s">
        <v>17</v>
      </c>
      <c r="C14" s="15" t="s">
        <v>2</v>
      </c>
    </row>
    <row r="15" ht="15" spans="1:3">
      <c r="A15" s="13">
        <v>14</v>
      </c>
      <c r="B15" s="14" t="s">
        <v>18</v>
      </c>
      <c r="C15" s="15" t="s">
        <v>11</v>
      </c>
    </row>
    <row r="16" ht="15" spans="1:3">
      <c r="A16" s="13">
        <v>14</v>
      </c>
      <c r="B16" s="14" t="s">
        <v>19</v>
      </c>
      <c r="C16" s="15" t="s">
        <v>2</v>
      </c>
    </row>
    <row r="17" ht="15" spans="1:3">
      <c r="A17" s="13">
        <v>16</v>
      </c>
      <c r="B17" s="14" t="s">
        <v>20</v>
      </c>
      <c r="C17" s="15" t="s">
        <v>4</v>
      </c>
    </row>
    <row r="18" ht="15" spans="1:3">
      <c r="A18" s="13">
        <v>17</v>
      </c>
      <c r="B18" s="14" t="s">
        <v>21</v>
      </c>
      <c r="C18" s="15" t="s">
        <v>22</v>
      </c>
    </row>
    <row r="19" ht="15" spans="1:3">
      <c r="A19" s="13">
        <v>18</v>
      </c>
      <c r="B19" s="14" t="s">
        <v>23</v>
      </c>
      <c r="C19" s="15" t="s">
        <v>22</v>
      </c>
    </row>
    <row r="20" ht="15" spans="1:3">
      <c r="A20" s="13">
        <v>19</v>
      </c>
      <c r="B20" s="14" t="s">
        <v>24</v>
      </c>
      <c r="C20" s="15" t="s">
        <v>2</v>
      </c>
    </row>
    <row r="21" ht="15" spans="1:3">
      <c r="A21" s="13">
        <v>20</v>
      </c>
      <c r="B21" s="14" t="s">
        <v>25</v>
      </c>
      <c r="C21" s="15" t="s">
        <v>2</v>
      </c>
    </row>
    <row r="22" ht="15" spans="1:3">
      <c r="A22" s="13">
        <v>21</v>
      </c>
      <c r="B22" s="14" t="s">
        <v>26</v>
      </c>
      <c r="C22" s="15" t="s">
        <v>2</v>
      </c>
    </row>
    <row r="23" ht="15" spans="1:3">
      <c r="A23" s="13">
        <v>22</v>
      </c>
      <c r="B23" s="15" t="s">
        <v>27</v>
      </c>
      <c r="C23" s="15" t="s">
        <v>28</v>
      </c>
    </row>
    <row r="24" ht="15" spans="1:3">
      <c r="A24" s="13">
        <v>23</v>
      </c>
      <c r="B24" s="14" t="s">
        <v>29</v>
      </c>
      <c r="C24" s="15" t="s">
        <v>30</v>
      </c>
    </row>
    <row r="25" ht="16" customHeight="1" spans="1:3">
      <c r="A25" s="13">
        <v>23</v>
      </c>
      <c r="B25" s="14" t="s">
        <v>31</v>
      </c>
      <c r="C25" s="15" t="s">
        <v>2</v>
      </c>
    </row>
    <row r="26" ht="15" spans="1:3">
      <c r="A26" s="13">
        <v>25</v>
      </c>
      <c r="B26" s="14" t="s">
        <v>32</v>
      </c>
      <c r="C26" s="15" t="s">
        <v>2</v>
      </c>
    </row>
    <row r="27" ht="15" spans="1:3">
      <c r="A27" s="13">
        <v>26</v>
      </c>
      <c r="B27" s="14" t="s">
        <v>33</v>
      </c>
      <c r="C27" s="15" t="s">
        <v>34</v>
      </c>
    </row>
    <row r="28" ht="15" spans="1:3">
      <c r="A28" s="13">
        <v>27</v>
      </c>
      <c r="B28" s="14" t="s">
        <v>35</v>
      </c>
      <c r="C28" s="15" t="s">
        <v>34</v>
      </c>
    </row>
    <row r="29" ht="15" spans="1:3">
      <c r="A29" s="13">
        <v>27</v>
      </c>
      <c r="B29" s="14" t="s">
        <v>36</v>
      </c>
      <c r="C29" s="15" t="s">
        <v>37</v>
      </c>
    </row>
    <row r="30" ht="15" spans="1:3">
      <c r="A30" s="13">
        <v>27</v>
      </c>
      <c r="B30" s="14" t="s">
        <v>38</v>
      </c>
      <c r="C30" s="15" t="s">
        <v>4</v>
      </c>
    </row>
    <row r="31" ht="15" spans="1:3">
      <c r="A31" s="13">
        <v>30</v>
      </c>
      <c r="B31" s="14" t="s">
        <v>39</v>
      </c>
      <c r="C31" s="15" t="s">
        <v>2</v>
      </c>
    </row>
    <row r="32" ht="15" spans="1:3">
      <c r="A32" s="13">
        <v>31</v>
      </c>
      <c r="B32" s="14" t="s">
        <v>40</v>
      </c>
      <c r="C32" s="15" t="s">
        <v>22</v>
      </c>
    </row>
    <row r="33" ht="15" spans="1:3">
      <c r="A33" s="13">
        <v>32</v>
      </c>
      <c r="B33" s="14" t="s">
        <v>41</v>
      </c>
      <c r="C33" s="15" t="s">
        <v>2</v>
      </c>
    </row>
    <row r="34" ht="15" spans="1:3">
      <c r="A34" s="13">
        <v>33</v>
      </c>
      <c r="B34" s="14" t="s">
        <v>42</v>
      </c>
      <c r="C34" s="15" t="s">
        <v>30</v>
      </c>
    </row>
    <row r="35" ht="15" spans="1:3">
      <c r="A35" s="13">
        <v>34</v>
      </c>
      <c r="B35" s="15" t="s">
        <v>43</v>
      </c>
      <c r="C35" s="15" t="s">
        <v>28</v>
      </c>
    </row>
    <row r="36" ht="15" spans="1:3">
      <c r="A36" s="13">
        <v>35</v>
      </c>
      <c r="B36" s="14" t="s">
        <v>44</v>
      </c>
      <c r="C36" s="15" t="s">
        <v>4</v>
      </c>
    </row>
    <row r="37" ht="15" spans="1:3">
      <c r="A37" s="13">
        <v>36</v>
      </c>
      <c r="B37" s="15" t="s">
        <v>45</v>
      </c>
      <c r="C37" s="15" t="s">
        <v>46</v>
      </c>
    </row>
    <row r="38" ht="15" spans="1:3">
      <c r="A38" s="13">
        <v>37</v>
      </c>
      <c r="B38" s="14" t="s">
        <v>47</v>
      </c>
      <c r="C38" s="15" t="s">
        <v>37</v>
      </c>
    </row>
    <row r="39" ht="15" spans="1:3">
      <c r="A39" s="13">
        <v>38</v>
      </c>
      <c r="B39" s="14" t="s">
        <v>48</v>
      </c>
      <c r="C39" s="15" t="s">
        <v>37</v>
      </c>
    </row>
    <row r="40" ht="15" spans="1:3">
      <c r="A40" s="13">
        <v>39</v>
      </c>
      <c r="B40" s="15" t="s">
        <v>49</v>
      </c>
      <c r="C40" s="15" t="s">
        <v>28</v>
      </c>
    </row>
    <row r="41" ht="15" spans="1:3">
      <c r="A41" s="13">
        <v>40</v>
      </c>
      <c r="B41" s="14" t="s">
        <v>50</v>
      </c>
      <c r="C41" s="15" t="s">
        <v>2</v>
      </c>
    </row>
    <row r="42" ht="15" spans="1:3">
      <c r="A42" s="13">
        <v>41</v>
      </c>
      <c r="B42" s="15" t="s">
        <v>51</v>
      </c>
      <c r="C42" s="15" t="s">
        <v>46</v>
      </c>
    </row>
    <row r="43" ht="15" spans="1:3">
      <c r="A43" s="13">
        <v>42</v>
      </c>
      <c r="B43" s="14" t="s">
        <v>52</v>
      </c>
      <c r="C43" s="15" t="s">
        <v>2</v>
      </c>
    </row>
    <row r="44" ht="15" spans="1:3">
      <c r="A44" s="13">
        <v>43</v>
      </c>
      <c r="B44" s="14" t="s">
        <v>53</v>
      </c>
      <c r="C44" s="15" t="s">
        <v>37</v>
      </c>
    </row>
    <row r="45" ht="15" spans="1:3">
      <c r="A45" s="13">
        <v>44</v>
      </c>
      <c r="B45" s="15" t="s">
        <v>54</v>
      </c>
      <c r="C45" s="15" t="s">
        <v>55</v>
      </c>
    </row>
    <row r="46" ht="15" spans="1:3">
      <c r="A46" s="13">
        <v>45</v>
      </c>
      <c r="B46" s="14" t="s">
        <v>56</v>
      </c>
      <c r="C46" s="15" t="s">
        <v>22</v>
      </c>
    </row>
    <row r="47" ht="15" spans="1:3">
      <c r="A47" s="13">
        <v>46</v>
      </c>
      <c r="B47" s="14" t="s">
        <v>57</v>
      </c>
      <c r="C47" s="15" t="s">
        <v>34</v>
      </c>
    </row>
    <row r="48" ht="15" spans="1:3">
      <c r="A48" s="13">
        <v>47</v>
      </c>
      <c r="B48" s="14" t="s">
        <v>58</v>
      </c>
      <c r="C48" s="15" t="s">
        <v>37</v>
      </c>
    </row>
    <row r="49" ht="15" spans="1:3">
      <c r="A49" s="13">
        <v>48</v>
      </c>
      <c r="B49" s="14" t="s">
        <v>59</v>
      </c>
      <c r="C49" s="15" t="s">
        <v>2</v>
      </c>
    </row>
    <row r="50" ht="15" spans="1:3">
      <c r="A50" s="13">
        <v>49</v>
      </c>
      <c r="B50" s="15" t="s">
        <v>60</v>
      </c>
      <c r="C50" s="15" t="s">
        <v>55</v>
      </c>
    </row>
    <row r="51" ht="15" spans="1:3">
      <c r="A51" s="13">
        <v>49</v>
      </c>
      <c r="B51" s="14" t="s">
        <v>61</v>
      </c>
      <c r="C51" s="15" t="s">
        <v>4</v>
      </c>
    </row>
    <row r="52" ht="15" spans="1:3">
      <c r="A52" s="13">
        <v>50</v>
      </c>
      <c r="B52" s="14" t="s">
        <v>62</v>
      </c>
      <c r="C52" s="15" t="s">
        <v>22</v>
      </c>
    </row>
    <row r="53" ht="15" spans="1:3">
      <c r="A53" s="13">
        <v>50</v>
      </c>
      <c r="B53" s="14" t="s">
        <v>63</v>
      </c>
      <c r="C53" s="15" t="s">
        <v>64</v>
      </c>
    </row>
    <row r="54" ht="15" spans="1:3">
      <c r="A54" s="13">
        <v>52</v>
      </c>
      <c r="B54" s="14" t="s">
        <v>65</v>
      </c>
      <c r="C54" s="15" t="s">
        <v>2</v>
      </c>
    </row>
    <row r="55" ht="15" spans="1:3">
      <c r="A55" s="13">
        <v>53</v>
      </c>
      <c r="B55" s="14" t="s">
        <v>66</v>
      </c>
      <c r="C55" s="15" t="s">
        <v>2</v>
      </c>
    </row>
    <row r="56" ht="15" spans="1:3">
      <c r="A56" s="13">
        <v>53</v>
      </c>
      <c r="B56" s="15" t="s">
        <v>67</v>
      </c>
      <c r="C56" s="15" t="s">
        <v>28</v>
      </c>
    </row>
    <row r="57" ht="15" spans="1:3">
      <c r="A57" s="13">
        <v>55</v>
      </c>
      <c r="B57" s="15" t="s">
        <v>68</v>
      </c>
      <c r="C57" s="14" t="s">
        <v>69</v>
      </c>
    </row>
    <row r="58" ht="15" spans="1:3">
      <c r="A58" s="13">
        <v>56</v>
      </c>
      <c r="B58" s="15" t="s">
        <v>70</v>
      </c>
      <c r="C58" s="15" t="s">
        <v>30</v>
      </c>
    </row>
    <row r="59" ht="15" spans="1:3">
      <c r="A59" s="13">
        <v>57</v>
      </c>
      <c r="B59" s="15" t="s">
        <v>71</v>
      </c>
      <c r="C59" s="15" t="s">
        <v>69</v>
      </c>
    </row>
    <row r="60" ht="15" spans="1:3">
      <c r="A60" s="13">
        <v>58</v>
      </c>
      <c r="B60" s="14" t="s">
        <v>72</v>
      </c>
      <c r="C60" s="15" t="s">
        <v>37</v>
      </c>
    </row>
    <row r="61" ht="15" spans="1:3">
      <c r="A61" s="13">
        <v>60</v>
      </c>
      <c r="B61" s="14" t="s">
        <v>73</v>
      </c>
      <c r="C61" s="15" t="s">
        <v>2</v>
      </c>
    </row>
    <row r="62" ht="15" spans="1:3">
      <c r="A62" s="13">
        <v>61</v>
      </c>
      <c r="B62" s="14" t="s">
        <v>74</v>
      </c>
      <c r="C62" s="15" t="s">
        <v>4</v>
      </c>
    </row>
    <row r="63" ht="15" spans="1:3">
      <c r="A63" s="13">
        <v>62</v>
      </c>
      <c r="B63" s="14" t="s">
        <v>75</v>
      </c>
      <c r="C63" s="15" t="s">
        <v>4</v>
      </c>
    </row>
    <row r="64" ht="15" spans="1:3">
      <c r="A64" s="13">
        <v>63</v>
      </c>
      <c r="B64" s="14" t="s">
        <v>76</v>
      </c>
      <c r="C64" s="15" t="s">
        <v>64</v>
      </c>
    </row>
    <row r="65" ht="15" spans="1:3">
      <c r="A65" s="13">
        <v>64</v>
      </c>
      <c r="B65" s="14" t="s">
        <v>77</v>
      </c>
      <c r="C65" s="15" t="s">
        <v>64</v>
      </c>
    </row>
    <row r="66" ht="15" spans="1:3">
      <c r="A66" s="13">
        <v>65</v>
      </c>
      <c r="B66" s="15" t="s">
        <v>78</v>
      </c>
      <c r="C66" s="15" t="s">
        <v>79</v>
      </c>
    </row>
    <row r="67" ht="15" spans="1:3">
      <c r="A67" s="13">
        <v>66</v>
      </c>
      <c r="B67" s="15" t="s">
        <v>80</v>
      </c>
      <c r="C67" s="15" t="s">
        <v>28</v>
      </c>
    </row>
    <row r="68" ht="15" spans="1:3">
      <c r="A68" s="13">
        <v>67</v>
      </c>
      <c r="B68" s="14" t="s">
        <v>81</v>
      </c>
      <c r="C68" s="15" t="s">
        <v>2</v>
      </c>
    </row>
    <row r="69" ht="15" spans="1:3">
      <c r="A69" s="13">
        <v>68</v>
      </c>
      <c r="B69" s="15" t="s">
        <v>82</v>
      </c>
      <c r="C69" s="15" t="s">
        <v>83</v>
      </c>
    </row>
    <row r="70" ht="15" spans="1:3">
      <c r="A70" s="13">
        <v>69</v>
      </c>
      <c r="B70" s="15" t="s">
        <v>84</v>
      </c>
      <c r="C70" s="15" t="s">
        <v>85</v>
      </c>
    </row>
    <row r="71" ht="15" spans="1:3">
      <c r="A71" s="13">
        <v>70</v>
      </c>
      <c r="B71" s="15" t="s">
        <v>86</v>
      </c>
      <c r="C71" s="15" t="s">
        <v>87</v>
      </c>
    </row>
    <row r="72" ht="15" spans="1:3">
      <c r="A72" s="13">
        <v>70</v>
      </c>
      <c r="B72" s="14" t="s">
        <v>88</v>
      </c>
      <c r="C72" s="15" t="s">
        <v>11</v>
      </c>
    </row>
    <row r="73" ht="15" spans="1:3">
      <c r="A73" s="13">
        <v>72</v>
      </c>
      <c r="B73" s="15" t="s">
        <v>89</v>
      </c>
      <c r="C73" s="15" t="s">
        <v>55</v>
      </c>
    </row>
    <row r="74" ht="15" spans="1:3">
      <c r="A74" s="13">
        <v>73</v>
      </c>
      <c r="B74" s="14" t="s">
        <v>90</v>
      </c>
      <c r="C74" s="15" t="s">
        <v>4</v>
      </c>
    </row>
    <row r="75" ht="15" spans="1:3">
      <c r="A75" s="13">
        <v>74</v>
      </c>
      <c r="B75" s="15" t="s">
        <v>91</v>
      </c>
      <c r="C75" s="15" t="s">
        <v>46</v>
      </c>
    </row>
    <row r="76" ht="15" spans="1:3">
      <c r="A76" s="13">
        <v>75</v>
      </c>
      <c r="B76" s="14" t="s">
        <v>92</v>
      </c>
      <c r="C76" s="15" t="s">
        <v>30</v>
      </c>
    </row>
    <row r="77" ht="15" spans="1:3">
      <c r="A77" s="13">
        <v>75</v>
      </c>
      <c r="B77" s="14" t="s">
        <v>93</v>
      </c>
      <c r="C77" s="15" t="s">
        <v>2</v>
      </c>
    </row>
    <row r="78" ht="15" spans="1:3">
      <c r="A78" s="13">
        <v>77</v>
      </c>
      <c r="B78" s="14" t="s">
        <v>94</v>
      </c>
      <c r="C78" s="15" t="s">
        <v>4</v>
      </c>
    </row>
    <row r="79" ht="15" spans="1:3">
      <c r="A79" s="13">
        <v>78</v>
      </c>
      <c r="B79" s="15" t="s">
        <v>95</v>
      </c>
      <c r="C79" s="15" t="s">
        <v>96</v>
      </c>
    </row>
    <row r="80" ht="15" spans="1:3">
      <c r="A80" s="13">
        <v>79</v>
      </c>
      <c r="B80" s="15" t="s">
        <v>97</v>
      </c>
      <c r="C80" s="15" t="s">
        <v>98</v>
      </c>
    </row>
    <row r="81" ht="15" spans="1:3">
      <c r="A81" s="13">
        <v>79</v>
      </c>
      <c r="B81" s="15" t="s">
        <v>99</v>
      </c>
      <c r="C81" s="15" t="s">
        <v>46</v>
      </c>
    </row>
    <row r="82" ht="15" spans="1:3">
      <c r="A82" s="13">
        <v>81</v>
      </c>
      <c r="B82" s="15" t="s">
        <v>100</v>
      </c>
      <c r="C82" s="15" t="s">
        <v>46</v>
      </c>
    </row>
    <row r="83" ht="15" spans="1:3">
      <c r="A83" s="13">
        <v>82</v>
      </c>
      <c r="B83" s="14" t="s">
        <v>101</v>
      </c>
      <c r="C83" s="15" t="s">
        <v>4</v>
      </c>
    </row>
    <row r="84" ht="15" spans="1:3">
      <c r="A84" s="13">
        <v>82</v>
      </c>
      <c r="B84" s="14" t="s">
        <v>102</v>
      </c>
      <c r="C84" s="15" t="s">
        <v>30</v>
      </c>
    </row>
    <row r="85" ht="29.25" spans="1:3">
      <c r="A85" s="13">
        <v>82</v>
      </c>
      <c r="B85" s="14" t="s">
        <v>103</v>
      </c>
      <c r="C85" s="15" t="s">
        <v>2</v>
      </c>
    </row>
    <row r="86" ht="15" spans="1:3">
      <c r="A86" s="13">
        <v>85</v>
      </c>
      <c r="B86" s="14" t="s">
        <v>104</v>
      </c>
      <c r="C86" s="15" t="s">
        <v>105</v>
      </c>
    </row>
    <row r="87" ht="15" spans="1:3">
      <c r="A87" s="13">
        <v>85</v>
      </c>
      <c r="B87" s="14" t="s">
        <v>106</v>
      </c>
      <c r="C87" s="15" t="s">
        <v>2</v>
      </c>
    </row>
    <row r="88" ht="15" spans="1:3">
      <c r="A88" s="13">
        <v>86</v>
      </c>
      <c r="B88" s="15" t="s">
        <v>107</v>
      </c>
      <c r="C88" s="15" t="s">
        <v>55</v>
      </c>
    </row>
    <row r="89" ht="15" spans="1:3">
      <c r="A89" s="13">
        <v>87</v>
      </c>
      <c r="B89" s="15" t="s">
        <v>108</v>
      </c>
      <c r="C89" s="15" t="s">
        <v>109</v>
      </c>
    </row>
    <row r="90" ht="15" spans="1:3">
      <c r="A90" s="13">
        <v>88</v>
      </c>
      <c r="B90" s="14" t="s">
        <v>110</v>
      </c>
      <c r="C90" s="15" t="s">
        <v>2</v>
      </c>
    </row>
    <row r="91" ht="15" spans="1:3">
      <c r="A91" s="13">
        <v>89</v>
      </c>
      <c r="B91" s="15" t="s">
        <v>111</v>
      </c>
      <c r="C91" s="15" t="s">
        <v>109</v>
      </c>
    </row>
    <row r="92" ht="15" spans="1:3">
      <c r="A92" s="13">
        <v>90</v>
      </c>
      <c r="B92" s="14" t="s">
        <v>112</v>
      </c>
      <c r="C92" s="15" t="s">
        <v>4</v>
      </c>
    </row>
    <row r="93" ht="15" spans="1:3">
      <c r="A93" s="13">
        <v>91</v>
      </c>
      <c r="B93" s="14" t="s">
        <v>113</v>
      </c>
      <c r="C93" s="15" t="s">
        <v>4</v>
      </c>
    </row>
    <row r="94" ht="15" spans="1:3">
      <c r="A94" s="13">
        <v>92</v>
      </c>
      <c r="B94" s="14" t="s">
        <v>114</v>
      </c>
      <c r="C94" s="15" t="s">
        <v>4</v>
      </c>
    </row>
    <row r="95" ht="15" spans="1:3">
      <c r="A95" s="13">
        <v>93</v>
      </c>
      <c r="B95" s="14" t="s">
        <v>115</v>
      </c>
      <c r="C95" s="15" t="s">
        <v>37</v>
      </c>
    </row>
    <row r="96" ht="15" spans="1:3">
      <c r="A96" s="13">
        <v>94</v>
      </c>
      <c r="B96" s="14" t="s">
        <v>116</v>
      </c>
      <c r="C96" s="15" t="s">
        <v>2</v>
      </c>
    </row>
    <row r="97" ht="15" spans="1:3">
      <c r="A97" s="13">
        <v>95</v>
      </c>
      <c r="B97" s="14" t="s">
        <v>117</v>
      </c>
      <c r="C97" s="15" t="s">
        <v>4</v>
      </c>
    </row>
    <row r="98" ht="15" spans="1:3">
      <c r="A98" s="13">
        <v>96</v>
      </c>
      <c r="B98" s="14" t="s">
        <v>118</v>
      </c>
      <c r="C98" s="15" t="s">
        <v>2</v>
      </c>
    </row>
    <row r="99" ht="15" spans="1:3">
      <c r="A99" s="13">
        <v>97</v>
      </c>
      <c r="B99" s="15" t="s">
        <v>119</v>
      </c>
      <c r="C99" s="15" t="s">
        <v>46</v>
      </c>
    </row>
    <row r="100" ht="15" spans="1:3">
      <c r="A100" s="13">
        <v>98</v>
      </c>
      <c r="B100" s="14" t="s">
        <v>120</v>
      </c>
      <c r="C100" s="15" t="s">
        <v>22</v>
      </c>
    </row>
    <row r="101" ht="15" spans="1:3">
      <c r="A101" s="13">
        <v>99</v>
      </c>
      <c r="B101" s="15" t="s">
        <v>121</v>
      </c>
      <c r="C101" s="15" t="s">
        <v>98</v>
      </c>
    </row>
    <row r="102" ht="15" spans="1:3">
      <c r="A102" s="13">
        <v>100</v>
      </c>
      <c r="B102" s="14" t="s">
        <v>122</v>
      </c>
      <c r="C102" s="15" t="s">
        <v>2</v>
      </c>
    </row>
    <row r="103" ht="15" spans="1:3">
      <c r="A103" s="13">
        <v>101</v>
      </c>
      <c r="B103" s="15" t="s">
        <v>123</v>
      </c>
      <c r="C103" s="15" t="s">
        <v>124</v>
      </c>
    </row>
    <row r="104" ht="15" spans="1:3">
      <c r="A104" s="13">
        <v>102</v>
      </c>
      <c r="B104" s="15" t="s">
        <v>125</v>
      </c>
      <c r="C104" s="15" t="s">
        <v>126</v>
      </c>
    </row>
    <row r="105" ht="15" spans="1:3">
      <c r="A105" s="13">
        <v>103</v>
      </c>
      <c r="B105" s="14" t="s">
        <v>127</v>
      </c>
      <c r="C105" s="15" t="s">
        <v>4</v>
      </c>
    </row>
    <row r="106" ht="15" spans="1:3">
      <c r="A106" s="13">
        <v>104</v>
      </c>
      <c r="B106" s="15" t="s">
        <v>128</v>
      </c>
      <c r="C106" s="15" t="s">
        <v>129</v>
      </c>
    </row>
    <row r="107" ht="15" spans="1:3">
      <c r="A107" s="13">
        <v>105</v>
      </c>
      <c r="B107" s="15" t="s">
        <v>130</v>
      </c>
      <c r="C107" s="15" t="s">
        <v>131</v>
      </c>
    </row>
    <row r="108" ht="15" spans="1:3">
      <c r="A108" s="13">
        <v>105</v>
      </c>
      <c r="B108" s="15" t="s">
        <v>132</v>
      </c>
      <c r="C108" s="15" t="s">
        <v>11</v>
      </c>
    </row>
    <row r="109" ht="15" spans="1:3">
      <c r="A109" s="13">
        <v>107</v>
      </c>
      <c r="B109" s="14" t="s">
        <v>133</v>
      </c>
      <c r="C109" s="15" t="s">
        <v>2</v>
      </c>
    </row>
    <row r="110" ht="15" spans="1:3">
      <c r="A110" s="13">
        <v>108</v>
      </c>
      <c r="B110" s="14" t="s">
        <v>134</v>
      </c>
      <c r="C110" s="15" t="s">
        <v>37</v>
      </c>
    </row>
    <row r="111" ht="15" spans="1:3">
      <c r="A111" s="13">
        <v>109</v>
      </c>
      <c r="B111" s="15" t="s">
        <v>135</v>
      </c>
      <c r="C111" s="15" t="s">
        <v>136</v>
      </c>
    </row>
    <row r="112" ht="15" spans="1:3">
      <c r="A112" s="13">
        <v>110</v>
      </c>
      <c r="B112" s="15" t="s">
        <v>137</v>
      </c>
      <c r="C112" s="15" t="s">
        <v>69</v>
      </c>
    </row>
    <row r="113" ht="15" spans="1:3">
      <c r="A113" s="13">
        <v>111</v>
      </c>
      <c r="B113" s="14" t="s">
        <v>138</v>
      </c>
      <c r="C113" s="15" t="s">
        <v>34</v>
      </c>
    </row>
    <row r="114" ht="15" spans="1:3">
      <c r="A114" s="13">
        <v>112</v>
      </c>
      <c r="B114" s="15" t="s">
        <v>139</v>
      </c>
      <c r="C114" s="15" t="s">
        <v>129</v>
      </c>
    </row>
    <row r="115" ht="15" spans="1:3">
      <c r="A115" s="13">
        <v>112</v>
      </c>
      <c r="B115" s="14" t="s">
        <v>140</v>
      </c>
      <c r="C115" s="15" t="s">
        <v>2</v>
      </c>
    </row>
    <row r="116" ht="15" spans="1:3">
      <c r="A116" s="13">
        <v>112</v>
      </c>
      <c r="B116" s="15" t="s">
        <v>141</v>
      </c>
      <c r="C116" s="15" t="s">
        <v>69</v>
      </c>
    </row>
    <row r="117" ht="15" spans="1:3">
      <c r="A117" s="13">
        <v>112</v>
      </c>
      <c r="B117" s="14" t="s">
        <v>142</v>
      </c>
      <c r="C117" s="15" t="s">
        <v>2</v>
      </c>
    </row>
    <row r="118" ht="15" spans="1:3">
      <c r="A118" s="13">
        <v>116</v>
      </c>
      <c r="B118" s="14" t="s">
        <v>143</v>
      </c>
      <c r="C118" s="15" t="s">
        <v>2</v>
      </c>
    </row>
    <row r="119" ht="15" spans="1:3">
      <c r="A119" s="13">
        <v>117</v>
      </c>
      <c r="B119" s="14" t="s">
        <v>144</v>
      </c>
      <c r="C119" s="15" t="s">
        <v>4</v>
      </c>
    </row>
    <row r="120" ht="15" spans="1:3">
      <c r="A120" s="13">
        <v>118</v>
      </c>
      <c r="B120" s="14" t="s">
        <v>145</v>
      </c>
      <c r="C120" s="15" t="s">
        <v>30</v>
      </c>
    </row>
    <row r="121" ht="15" spans="1:3">
      <c r="A121" s="13">
        <v>119</v>
      </c>
      <c r="B121" s="15" t="s">
        <v>146</v>
      </c>
      <c r="C121" s="15" t="s">
        <v>11</v>
      </c>
    </row>
    <row r="122" ht="15" spans="1:3">
      <c r="A122" s="13">
        <v>120</v>
      </c>
      <c r="B122" s="14" t="s">
        <v>147</v>
      </c>
      <c r="C122" s="15" t="s">
        <v>2</v>
      </c>
    </row>
    <row r="123" ht="15" spans="1:3">
      <c r="A123" s="13">
        <v>121</v>
      </c>
      <c r="B123" s="15" t="s">
        <v>148</v>
      </c>
      <c r="C123" s="15" t="s">
        <v>109</v>
      </c>
    </row>
    <row r="124" ht="15" spans="1:3">
      <c r="A124" s="13">
        <v>121</v>
      </c>
      <c r="B124" s="14" t="s">
        <v>149</v>
      </c>
      <c r="C124" s="15" t="s">
        <v>150</v>
      </c>
    </row>
    <row r="125" ht="15" spans="1:3">
      <c r="A125" s="13">
        <v>123</v>
      </c>
      <c r="B125" s="15" t="s">
        <v>151</v>
      </c>
      <c r="C125" s="15" t="s">
        <v>69</v>
      </c>
    </row>
    <row r="126" ht="15" spans="1:3">
      <c r="A126" s="13">
        <v>124</v>
      </c>
      <c r="B126" s="15" t="s">
        <v>152</v>
      </c>
      <c r="C126" s="15" t="s">
        <v>109</v>
      </c>
    </row>
    <row r="127" ht="15" spans="1:3">
      <c r="A127" s="13">
        <v>125</v>
      </c>
      <c r="B127" s="15" t="s">
        <v>153</v>
      </c>
      <c r="C127" s="15" t="s">
        <v>69</v>
      </c>
    </row>
    <row r="128" ht="15" spans="1:3">
      <c r="A128" s="13">
        <v>126</v>
      </c>
      <c r="B128" s="14" t="s">
        <v>154</v>
      </c>
      <c r="C128" s="15" t="s">
        <v>34</v>
      </c>
    </row>
    <row r="129" ht="15" spans="1:3">
      <c r="A129" s="13">
        <v>127</v>
      </c>
      <c r="B129" s="14" t="s">
        <v>155</v>
      </c>
      <c r="C129" s="15" t="s">
        <v>64</v>
      </c>
    </row>
    <row r="130" ht="15" spans="1:3">
      <c r="A130" s="13">
        <v>128</v>
      </c>
      <c r="B130" s="14" t="s">
        <v>156</v>
      </c>
      <c r="C130" s="15" t="s">
        <v>64</v>
      </c>
    </row>
    <row r="131" ht="15" spans="1:3">
      <c r="A131" s="13">
        <v>128</v>
      </c>
      <c r="B131" s="15" t="s">
        <v>157</v>
      </c>
      <c r="C131" s="15" t="s">
        <v>69</v>
      </c>
    </row>
    <row r="132" ht="15" spans="1:3">
      <c r="A132" s="13">
        <v>130</v>
      </c>
      <c r="B132" s="15" t="s">
        <v>158</v>
      </c>
      <c r="C132" s="15" t="s">
        <v>55</v>
      </c>
    </row>
    <row r="133" ht="15" spans="1:3">
      <c r="A133" s="13">
        <v>131</v>
      </c>
      <c r="B133" s="14" t="s">
        <v>159</v>
      </c>
      <c r="C133" s="15" t="s">
        <v>22</v>
      </c>
    </row>
    <row r="134" ht="15" spans="1:3">
      <c r="A134" s="13">
        <v>132</v>
      </c>
      <c r="B134" s="14" t="s">
        <v>160</v>
      </c>
      <c r="C134" s="15" t="s">
        <v>4</v>
      </c>
    </row>
    <row r="135" ht="15" spans="1:3">
      <c r="A135" s="13">
        <v>133</v>
      </c>
      <c r="B135" s="14" t="s">
        <v>161</v>
      </c>
      <c r="C135" s="15" t="s">
        <v>37</v>
      </c>
    </row>
    <row r="136" ht="21" customHeight="1" spans="1:3">
      <c r="A136" s="13">
        <v>134</v>
      </c>
      <c r="B136" s="14" t="s">
        <v>162</v>
      </c>
      <c r="C136" s="15" t="s">
        <v>4</v>
      </c>
    </row>
    <row r="137" ht="15" spans="1:3">
      <c r="A137" s="13">
        <v>135</v>
      </c>
      <c r="B137" s="15" t="s">
        <v>163</v>
      </c>
      <c r="C137" s="15" t="s">
        <v>164</v>
      </c>
    </row>
    <row r="138" ht="15" spans="1:3">
      <c r="A138" s="13">
        <v>136</v>
      </c>
      <c r="B138" s="14" t="s">
        <v>165</v>
      </c>
      <c r="C138" s="15" t="s">
        <v>64</v>
      </c>
    </row>
    <row r="139" ht="15" spans="1:3">
      <c r="A139" s="13">
        <v>137</v>
      </c>
      <c r="B139" s="14" t="s">
        <v>166</v>
      </c>
      <c r="C139" s="15" t="s">
        <v>30</v>
      </c>
    </row>
    <row r="140" ht="15" spans="1:3">
      <c r="A140" s="13">
        <v>138</v>
      </c>
      <c r="B140" s="15" t="s">
        <v>167</v>
      </c>
      <c r="C140" s="15" t="s">
        <v>11</v>
      </c>
    </row>
    <row r="141" ht="15" spans="1:3">
      <c r="A141" s="13">
        <v>138</v>
      </c>
      <c r="B141" s="14" t="s">
        <v>168</v>
      </c>
      <c r="C141" s="15" t="s">
        <v>2</v>
      </c>
    </row>
    <row r="142" ht="15" spans="1:3">
      <c r="A142" s="13">
        <v>140</v>
      </c>
      <c r="B142" s="14" t="s">
        <v>169</v>
      </c>
      <c r="C142" s="15" t="s">
        <v>34</v>
      </c>
    </row>
    <row r="143" ht="15" spans="1:3">
      <c r="A143" s="13">
        <v>141</v>
      </c>
      <c r="B143" s="15" t="s">
        <v>170</v>
      </c>
      <c r="C143" s="15" t="s">
        <v>87</v>
      </c>
    </row>
    <row r="144" ht="15" spans="1:3">
      <c r="A144" s="13">
        <v>142</v>
      </c>
      <c r="B144" s="15" t="s">
        <v>171</v>
      </c>
      <c r="C144" s="15" t="s">
        <v>172</v>
      </c>
    </row>
    <row r="145" ht="15" spans="1:3">
      <c r="A145" s="13">
        <v>143</v>
      </c>
      <c r="B145" s="15" t="s">
        <v>173</v>
      </c>
      <c r="C145" s="15" t="s">
        <v>79</v>
      </c>
    </row>
    <row r="146" ht="15" spans="1:3">
      <c r="A146" s="13">
        <v>144</v>
      </c>
      <c r="B146" s="15" t="s">
        <v>174</v>
      </c>
      <c r="C146" s="15" t="s">
        <v>79</v>
      </c>
    </row>
    <row r="147" ht="15" spans="1:3">
      <c r="A147" s="13">
        <v>145</v>
      </c>
      <c r="B147" s="15" t="s">
        <v>175</v>
      </c>
      <c r="C147" s="15" t="s">
        <v>30</v>
      </c>
    </row>
    <row r="148" ht="18" customHeight="1" spans="1:3">
      <c r="A148" s="13">
        <v>146</v>
      </c>
      <c r="B148" s="14" t="s">
        <v>176</v>
      </c>
      <c r="C148" s="15" t="s">
        <v>2</v>
      </c>
    </row>
    <row r="149" ht="15" spans="1:3">
      <c r="A149" s="13">
        <v>147</v>
      </c>
      <c r="B149" s="15" t="s">
        <v>177</v>
      </c>
      <c r="C149" s="15" t="s">
        <v>79</v>
      </c>
    </row>
    <row r="150" ht="15" spans="1:3">
      <c r="A150" s="13">
        <v>148</v>
      </c>
      <c r="B150" s="15" t="s">
        <v>178</v>
      </c>
      <c r="C150" s="15" t="s">
        <v>109</v>
      </c>
    </row>
    <row r="151" ht="15" spans="1:3">
      <c r="A151" s="13">
        <v>149</v>
      </c>
      <c r="B151" s="14" t="s">
        <v>179</v>
      </c>
      <c r="C151" s="15" t="s">
        <v>4</v>
      </c>
    </row>
    <row r="152" ht="15" spans="1:3">
      <c r="A152" s="13">
        <v>149</v>
      </c>
      <c r="B152" s="14" t="s">
        <v>180</v>
      </c>
      <c r="C152" s="15" t="s">
        <v>34</v>
      </c>
    </row>
    <row r="153" ht="15" spans="1:3">
      <c r="A153" s="13">
        <v>151</v>
      </c>
      <c r="B153" s="14" t="s">
        <v>181</v>
      </c>
      <c r="C153" s="15" t="s">
        <v>4</v>
      </c>
    </row>
    <row r="154" ht="15" spans="1:3">
      <c r="A154" s="13">
        <v>151</v>
      </c>
      <c r="B154" s="15" t="s">
        <v>182</v>
      </c>
      <c r="C154" s="15" t="s">
        <v>183</v>
      </c>
    </row>
    <row r="155" ht="15" spans="1:3">
      <c r="A155" s="13">
        <v>151</v>
      </c>
      <c r="B155" s="14" t="s">
        <v>184</v>
      </c>
      <c r="C155" s="15" t="s">
        <v>4</v>
      </c>
    </row>
    <row r="156" ht="15" spans="1:3">
      <c r="A156" s="13">
        <v>154</v>
      </c>
      <c r="B156" s="14" t="s">
        <v>185</v>
      </c>
      <c r="C156" s="15" t="s">
        <v>2</v>
      </c>
    </row>
    <row r="157" ht="15" spans="1:3">
      <c r="A157" s="13">
        <v>155</v>
      </c>
      <c r="B157" s="15" t="s">
        <v>186</v>
      </c>
      <c r="C157" s="15" t="s">
        <v>98</v>
      </c>
    </row>
    <row r="158" ht="15" spans="1:3">
      <c r="A158" s="13">
        <v>156</v>
      </c>
      <c r="B158" s="15" t="s">
        <v>187</v>
      </c>
      <c r="C158" s="15" t="s">
        <v>46</v>
      </c>
    </row>
    <row r="159" ht="15" spans="1:3">
      <c r="A159" s="13">
        <v>157</v>
      </c>
      <c r="B159" s="14" t="s">
        <v>188</v>
      </c>
      <c r="C159" s="15" t="s">
        <v>2</v>
      </c>
    </row>
    <row r="160" ht="19" customHeight="1" spans="1:3">
      <c r="A160" s="13">
        <v>158</v>
      </c>
      <c r="B160" s="14" t="s">
        <v>189</v>
      </c>
      <c r="C160" s="15" t="s">
        <v>2</v>
      </c>
    </row>
    <row r="161" ht="15" spans="1:3">
      <c r="A161" s="13">
        <v>159</v>
      </c>
      <c r="B161" s="14" t="s">
        <v>190</v>
      </c>
      <c r="C161" s="15" t="s">
        <v>64</v>
      </c>
    </row>
    <row r="162" ht="15" spans="1:3">
      <c r="A162" s="13">
        <v>160</v>
      </c>
      <c r="B162" s="14" t="s">
        <v>191</v>
      </c>
      <c r="C162" s="15" t="s">
        <v>2</v>
      </c>
    </row>
    <row r="163" ht="15" spans="1:3">
      <c r="A163" s="13">
        <v>161</v>
      </c>
      <c r="B163" s="14" t="s">
        <v>192</v>
      </c>
      <c r="C163" s="15" t="s">
        <v>2</v>
      </c>
    </row>
    <row r="164" ht="15" spans="1:3">
      <c r="A164" s="13">
        <v>161</v>
      </c>
      <c r="B164" s="15" t="s">
        <v>193</v>
      </c>
      <c r="C164" s="15" t="s">
        <v>131</v>
      </c>
    </row>
    <row r="165" ht="20" customHeight="1" spans="1:3">
      <c r="A165" s="13">
        <v>163</v>
      </c>
      <c r="B165" s="15" t="s">
        <v>194</v>
      </c>
      <c r="C165" s="15" t="s">
        <v>136</v>
      </c>
    </row>
    <row r="166" ht="15" spans="1:3">
      <c r="A166" s="13">
        <v>163</v>
      </c>
      <c r="B166" s="14" t="s">
        <v>195</v>
      </c>
      <c r="C166" s="15" t="s">
        <v>2</v>
      </c>
    </row>
    <row r="167" ht="15" spans="1:3">
      <c r="A167" s="13">
        <v>165</v>
      </c>
      <c r="B167" s="14" t="s">
        <v>196</v>
      </c>
      <c r="C167" s="15" t="s">
        <v>64</v>
      </c>
    </row>
    <row r="168" ht="15" spans="1:3">
      <c r="A168" s="13">
        <v>166</v>
      </c>
      <c r="B168" s="15" t="s">
        <v>197</v>
      </c>
      <c r="C168" s="15" t="s">
        <v>172</v>
      </c>
    </row>
    <row r="169" ht="15" spans="1:3">
      <c r="A169" s="13">
        <v>166</v>
      </c>
      <c r="B169" s="14" t="s">
        <v>198</v>
      </c>
      <c r="C169" s="15" t="s">
        <v>4</v>
      </c>
    </row>
    <row r="170" ht="15" spans="1:3">
      <c r="A170" s="13">
        <v>168</v>
      </c>
      <c r="B170" s="14" t="s">
        <v>199</v>
      </c>
      <c r="C170" s="15" t="s">
        <v>2</v>
      </c>
    </row>
    <row r="171" ht="15" spans="1:3">
      <c r="A171" s="13">
        <v>168</v>
      </c>
      <c r="B171" s="15" t="s">
        <v>200</v>
      </c>
      <c r="C171" s="15" t="s">
        <v>201</v>
      </c>
    </row>
    <row r="172" ht="15" spans="1:3">
      <c r="A172" s="13">
        <v>170</v>
      </c>
      <c r="B172" s="14" t="s">
        <v>202</v>
      </c>
      <c r="C172" s="15" t="s">
        <v>34</v>
      </c>
    </row>
    <row r="173" ht="15" spans="1:3">
      <c r="A173" s="13">
        <v>171</v>
      </c>
      <c r="B173" s="15" t="s">
        <v>203</v>
      </c>
      <c r="C173" s="15" t="s">
        <v>172</v>
      </c>
    </row>
    <row r="174" ht="15" spans="1:3">
      <c r="A174" s="13">
        <v>172</v>
      </c>
      <c r="B174" s="14" t="s">
        <v>204</v>
      </c>
      <c r="C174" s="15" t="s">
        <v>64</v>
      </c>
    </row>
    <row r="175" ht="15" spans="1:3">
      <c r="A175" s="13">
        <v>173</v>
      </c>
      <c r="B175" s="15" t="s">
        <v>205</v>
      </c>
      <c r="C175" s="15" t="s">
        <v>124</v>
      </c>
    </row>
    <row r="176" ht="15" spans="1:3">
      <c r="A176" s="13">
        <v>173</v>
      </c>
      <c r="B176" s="14" t="s">
        <v>206</v>
      </c>
      <c r="C176" s="15" t="s">
        <v>2</v>
      </c>
    </row>
    <row r="177" ht="15" spans="1:3">
      <c r="A177" s="13">
        <v>175</v>
      </c>
      <c r="B177" s="15" t="s">
        <v>207</v>
      </c>
      <c r="C177" s="15" t="s">
        <v>208</v>
      </c>
    </row>
    <row r="178" ht="15" spans="1:3">
      <c r="A178" s="13">
        <v>176</v>
      </c>
      <c r="B178" s="15" t="s">
        <v>209</v>
      </c>
      <c r="C178" s="15" t="s">
        <v>11</v>
      </c>
    </row>
    <row r="179" ht="15" spans="1:3">
      <c r="A179" s="13">
        <v>177</v>
      </c>
      <c r="B179" s="14" t="s">
        <v>210</v>
      </c>
      <c r="C179" s="15" t="s">
        <v>64</v>
      </c>
    </row>
    <row r="180" ht="15" spans="1:3">
      <c r="A180" s="13">
        <v>177</v>
      </c>
      <c r="B180" s="15" t="s">
        <v>211</v>
      </c>
      <c r="C180" s="15" t="s">
        <v>212</v>
      </c>
    </row>
    <row r="181" ht="15" spans="1:3">
      <c r="A181" s="13">
        <v>179</v>
      </c>
      <c r="B181" s="15" t="s">
        <v>213</v>
      </c>
      <c r="C181" s="15" t="s">
        <v>69</v>
      </c>
    </row>
    <row r="182" ht="15" spans="1:3">
      <c r="A182" s="13">
        <v>180</v>
      </c>
      <c r="B182" s="15" t="s">
        <v>214</v>
      </c>
      <c r="C182" s="15" t="s">
        <v>83</v>
      </c>
    </row>
    <row r="183" ht="15" spans="1:3">
      <c r="A183" s="13">
        <v>180</v>
      </c>
      <c r="B183" s="15" t="s">
        <v>215</v>
      </c>
      <c r="C183" s="15" t="s">
        <v>183</v>
      </c>
    </row>
    <row r="184" ht="15" spans="1:3">
      <c r="A184" s="13">
        <v>180</v>
      </c>
      <c r="B184" s="15" t="s">
        <v>216</v>
      </c>
      <c r="C184" s="15" t="s">
        <v>109</v>
      </c>
    </row>
    <row r="185" ht="15" spans="1:3">
      <c r="A185" s="13">
        <v>183</v>
      </c>
      <c r="B185" s="15" t="s">
        <v>217</v>
      </c>
      <c r="C185" s="15" t="s">
        <v>218</v>
      </c>
    </row>
    <row r="186" ht="15" spans="1:3">
      <c r="A186" s="13">
        <v>183</v>
      </c>
      <c r="B186" s="15" t="s">
        <v>219</v>
      </c>
      <c r="C186" s="15" t="s">
        <v>164</v>
      </c>
    </row>
    <row r="187" ht="15" spans="1:3">
      <c r="A187" s="13">
        <v>185</v>
      </c>
      <c r="B187" s="15" t="s">
        <v>220</v>
      </c>
      <c r="C187" s="15" t="s">
        <v>212</v>
      </c>
    </row>
    <row r="188" ht="15" spans="1:3">
      <c r="A188" s="13">
        <v>186</v>
      </c>
      <c r="B188" s="15" t="s">
        <v>221</v>
      </c>
      <c r="C188" s="15" t="s">
        <v>212</v>
      </c>
    </row>
    <row r="189" ht="15" spans="1:3">
      <c r="A189" s="13">
        <v>186</v>
      </c>
      <c r="B189" s="14" t="s">
        <v>222</v>
      </c>
      <c r="C189" s="15" t="s">
        <v>2</v>
      </c>
    </row>
    <row r="190" ht="15" spans="1:3">
      <c r="A190" s="13">
        <v>188</v>
      </c>
      <c r="B190" s="15" t="s">
        <v>223</v>
      </c>
      <c r="C190" s="15" t="s">
        <v>87</v>
      </c>
    </row>
    <row r="191" ht="15" spans="1:3">
      <c r="A191" s="13">
        <v>189</v>
      </c>
      <c r="B191" s="14" t="s">
        <v>224</v>
      </c>
      <c r="C191" s="15" t="s">
        <v>4</v>
      </c>
    </row>
    <row r="192" ht="15" spans="1:3">
      <c r="A192" s="13">
        <v>189</v>
      </c>
      <c r="B192" s="15" t="s">
        <v>225</v>
      </c>
      <c r="C192" s="15" t="s">
        <v>69</v>
      </c>
    </row>
    <row r="193" ht="15" spans="1:3">
      <c r="A193" s="13">
        <v>191</v>
      </c>
      <c r="B193" s="14" t="s">
        <v>226</v>
      </c>
      <c r="C193" s="15" t="s">
        <v>2</v>
      </c>
    </row>
    <row r="194" ht="15" spans="1:3">
      <c r="A194" s="13">
        <v>191</v>
      </c>
      <c r="B194" s="15" t="s">
        <v>227</v>
      </c>
      <c r="C194" s="15" t="s">
        <v>79</v>
      </c>
    </row>
    <row r="195" ht="15" spans="1:3">
      <c r="A195" s="13">
        <v>193</v>
      </c>
      <c r="B195" s="14" t="s">
        <v>228</v>
      </c>
      <c r="C195" s="15" t="s">
        <v>37</v>
      </c>
    </row>
    <row r="196" ht="15" spans="1:3">
      <c r="A196" s="13">
        <v>194</v>
      </c>
      <c r="B196" s="14" t="s">
        <v>229</v>
      </c>
      <c r="C196" s="15" t="s">
        <v>37</v>
      </c>
    </row>
    <row r="197" ht="15" spans="1:3">
      <c r="A197" s="13">
        <v>194</v>
      </c>
      <c r="B197" s="14" t="s">
        <v>230</v>
      </c>
      <c r="C197" s="15" t="s">
        <v>64</v>
      </c>
    </row>
    <row r="198" ht="15" spans="1:3">
      <c r="A198" s="13">
        <v>194</v>
      </c>
      <c r="B198" s="14" t="s">
        <v>231</v>
      </c>
      <c r="C198" s="15" t="s">
        <v>105</v>
      </c>
    </row>
    <row r="199" ht="15" spans="1:3">
      <c r="A199" s="13">
        <v>197</v>
      </c>
      <c r="B199" s="14" t="s">
        <v>232</v>
      </c>
      <c r="C199" s="15" t="s">
        <v>37</v>
      </c>
    </row>
    <row r="200" ht="15" spans="1:3">
      <c r="A200" s="13">
        <v>198</v>
      </c>
      <c r="B200" s="15" t="s">
        <v>233</v>
      </c>
      <c r="C200" s="15" t="s">
        <v>234</v>
      </c>
    </row>
    <row r="201" ht="15" spans="1:3">
      <c r="A201" s="13">
        <v>199</v>
      </c>
      <c r="B201" s="16" t="s">
        <v>235</v>
      </c>
      <c r="C201" s="16" t="s">
        <v>126</v>
      </c>
    </row>
    <row r="202" ht="15" spans="1:3">
      <c r="A202" s="17">
        <v>200</v>
      </c>
      <c r="B202" s="18" t="s">
        <v>236</v>
      </c>
      <c r="C202" s="19" t="s">
        <v>37</v>
      </c>
    </row>
  </sheetData>
  <mergeCells count="1">
    <mergeCell ref="A1:C1"/>
  </mergeCells>
  <hyperlinks>
    <hyperlink ref="B2" r:id="rId1" display=" 麻省理工学院" tooltip="http://www.qianmu.org/%E9%BA%BB%E7%9C%81%E7%90%86%E5%B7%A5%E5%AD%A6%E9%99%A2"/>
    <hyperlink ref="B3" r:id="rId2" display="牛津大学" tooltip="http://www.qianmu.org/%E7%89%9B%E6%B4%A5%E5%A4%A7%E5%AD%A6"/>
    <hyperlink ref="B4" r:id="rId3" display="斯坦福大学" tooltip="http://www.qianmu.org/%E6%96%AF%E5%9D%A6%E7%A6%8F%E5%A4%A7%E5%AD%A6"/>
    <hyperlink ref="B5" r:id="rId4" display="剑桥大学" tooltip="http://www.qianmu.org/%E5%89%91%E6%A1%A5%E5%A4%A7%E5%AD%A6"/>
    <hyperlink ref="B6" r:id="rId5" display="哈佛大学" tooltip="http://www.qianmu.org/%E5%93%88%E4%BD%9B%E5%A4%A7%E5%AD%A6"/>
    <hyperlink ref="B7" r:id="rId6" display="加州理工学院" tooltip="http://www.qianmu.org/%E5%8A%A0%E5%B7%9E%E7%90%86%E5%B7%A5%E5%AD%A6%E9%99%A2"/>
    <hyperlink ref="B8" r:id="rId7" display="帝国理工学院" tooltip="http://www.qianmu.org/%E5%B8%9D%E5%9B%BD%E7%90%86%E5%B7%A5%E5%AD%A6%E9%99%A2"/>
    <hyperlink ref="B9" r:id="rId8" display="苏黎世联邦理工学院" tooltip="http://www.qianmu.org/%E8%8B%8F%E9%BB%8E%E4%B8%96%E8%81%94%E9%82%A6%E7%90%86%E5%B7%A5%E5%AD%A6%E9%99%A2"/>
    <hyperlink ref="B10" r:id="rId9" display="伦敦大学学院" tooltip="http://www.qianmu.org/%E4%BC%A6%E6%95%A6%E5%A4%A7%E5%AD%A6%E5%AD%A6%E9%99%A2"/>
    <hyperlink ref="B11" r:id="rId10" display="芝加哥大学" tooltip="http://www.qianmu.org/%E8%8A%9D%E5%8A%A0%E5%93%A5%E5%A4%A7%E5%AD%A6"/>
    <hyperlink ref="B12" r:id="rId11" display="新加坡国立大学" tooltip="http://www.qianmu.org/%E6%96%B0%E5%8A%A0%E5%9D%A1%E5%9B%BD%E7%AB%8B%E5%A4%A7%E5%AD%A6"/>
    <hyperlink ref="C12" r:id="rId12" display="新加坡" tooltip="http://www.qianmu.org/%E6%96%B0%E5%8A%A0%E5%9D%A1"/>
    <hyperlink ref="B13" r:id="rId13" display="南洋理工大学" tooltip="http://www.qianmu.org/%E5%8D%97%E6%B4%8B%E7%90%86%E5%B7%A5%E5%A4%A7%E5%AD%A6"/>
    <hyperlink ref="B14" r:id="rId14" display="宾夕法尼亚大学" tooltip="http://www.qianmu.org/%E5%AE%BE%E5%A4%95%E6%B3%95%E5%B0%BC%E4%BA%9A%E5%A4%A7%E5%AD%A6"/>
    <hyperlink ref="B15" r:id="rId15" display="洛桑联邦理工学院" tooltip="http://www.qianmu.org/%E6%B4%9B%E6%A1%91%E8%81%94%E9%82%A6%E7%90%86%E5%B7%A5%E5%AD%A6%E9%99%A2"/>
    <hyperlink ref="B16" r:id="rId16" display="耶鲁大学" tooltip="http://www.qianmu.org/%E8%80%B6%E9%B2%81%E5%A4%A7%E5%AD%A6"/>
    <hyperlink ref="B17" r:id="rId17" display="爱丁堡大学" tooltip="http://www.qianmu.org/%E7%88%B1%E4%B8%81%E5%A0%A1%E5%A4%A7%E5%AD%A6"/>
    <hyperlink ref="B18" r:id="rId18" display="清华大学" tooltip="http://www.qianmu.org/%E6%B8%85%E5%8D%8E%E5%A4%A7%E5%AD%A6"/>
    <hyperlink ref="B19" r:id="rId19" display="北京大学" tooltip="http://www.qianmu.org/%E5%8C%97%E4%BA%AC%E5%A4%A7%E5%AD%A6"/>
    <hyperlink ref="B20" r:id="rId20" display="哥伦比亚大学" tooltip="http://www.qianmu.org/%E5%93%A5%E4%BC%A6%E6%AF%94%E4%BA%9A%E5%A4%A7%E5%AD%A6"/>
    <hyperlink ref="B21" r:id="rId21" display="普林斯顿大学" tooltip="http://www.qianmu.org/%E6%99%AE%E6%9E%97%E6%96%AF%E9%A1%BF%E5%A4%A7%E5%AD%A6"/>
    <hyperlink ref="B22" r:id="rId22" display="康奈尔大学" tooltip="http://www.qianmu.org/%E5%BA%B7%E5%A5%88%E5%B0%94%E5%A4%A7%E5%AD%A6"/>
    <hyperlink ref="B24" r:id="rId23" display="东京大学" tooltip="http://www.qianmu.org/%E4%B8%9C%E4%BA%AC%E5%A4%A7%E5%AD%A6"/>
    <hyperlink ref="B25" r:id="rId24" display="密歇根大学安娜堡分校" tooltip="http://www.qianmu.org/%E5%AF%86%E6%AD%87%E6%A0%B9%E5%A4%A7%E5%AD%A6%E5%AE%89%E5%A8%9C%E5%A0%A1%E5%88%86%E6%A0%A1"/>
    <hyperlink ref="B26" r:id="rId25" display="约翰霍普金斯大学" tooltip="http://www.qianmu.org/%E7%BA%A6%E7%BF%B0%E9%9C%8D%E6%99%AE%E9%87%91%E6%96%AF%E5%A4%A7%E5%AD%A6"/>
    <hyperlink ref="B27" r:id="rId26" display="多伦多大学" tooltip="http://www.qianmu.org/%E5%A4%9A%E4%BC%A6%E5%A4%9A%E5%A4%A7%E5%AD%A6"/>
    <hyperlink ref="B28" r:id="rId27" display="麦吉尔大学" tooltip="http://www.qianmu.org/%E9%BA%A6%E5%90%89%E5%B0%94%E5%A4%A7%E5%AD%A6"/>
    <hyperlink ref="B29" r:id="rId28" display="澳洲国立大学" tooltip="http://www.qianmu.org/%E6%BE%B3%E6%B4%B2%E5%9B%BD%E7%AB%8B%E5%A4%A7%E5%AD%A6"/>
    <hyperlink ref="B30" r:id="rId29" display="曼彻斯特大学" tooltip="http://www.qianmu.org/%E6%9B%BC%E5%BD%BB%E6%96%AF%E7%89%B9%E5%A4%A7%E5%AD%A6"/>
    <hyperlink ref="B31" r:id="rId30" display="西北大学" tooltip="http://www.qianmu.org/%E8%A5%BF%E5%8C%97%E5%A4%A7%E5%AD%A6"/>
    <hyperlink ref="B32" r:id="rId31" display="复旦大学" tooltip="http://www.qianmu.org/%E5%A4%8D%E6%97%A6%E5%A4%A7%E5%AD%A6"/>
    <hyperlink ref="B33" r:id="rId32" display="加州大学伯克利分校" tooltip="http://www.qianmu.org/%E5%8A%A0%E5%B7%9E%E5%A4%A7%E5%AD%A6%E4%BC%AF%E5%85%8B%E5%88%A9%E5%88%86%E6%A0%A1"/>
    <hyperlink ref="B34" r:id="rId33" display="京都大学" tooltip="http://www.qianmu.org/%E4%BA%AC%E9%83%BD%E5%A4%A7%E5%AD%A6"/>
    <hyperlink ref="B36" r:id="rId34" display="伦敦大学国王学院" tooltip="http://www.qianmu.org/%E4%BC%A6%E6%95%A6%E5%A4%A7%E5%AD%A6%E5%9B%BD%E7%8E%8B%E5%AD%A6%E9%99%A2"/>
    <hyperlink ref="B38" r:id="rId35" display="墨尔本大学" tooltip="http://www.qianmu.org/%E5%A2%A8%E5%B0%94%E6%9C%AC%E5%A4%A7%E5%AD%A6"/>
    <hyperlink ref="B39" r:id="rId36" display="悉尼大学" tooltip="http://www.qianmu.org/%E6%82%89%E5%B0%BC%E5%A4%A7%E5%AD%A6"/>
    <hyperlink ref="B41" r:id="rId37" display="加州大学洛杉矶分校" tooltip="http://www.qianmu.org/%E5%8A%A0%E5%B7%9E%E5%A4%A7%E5%AD%A6%E6%B4%9B%E6%9D%89%E7%9F%B6%E5%88%86%E6%A0%A1"/>
    <hyperlink ref="B43" r:id="rId38" display="纽约大学" tooltip="http://www.qianmu.org/%E7%BA%BD%E7%BA%A6%E5%A4%A7%E5%AD%A6"/>
    <hyperlink ref="B44" r:id="rId39" display="新南威尔士大学" tooltip="http://www.qianmu.org/%E6%96%B0%E5%8D%97%E5%A8%81%E5%B0%94%E5%A3%AB%E5%A4%A7%E5%AD%A6"/>
    <hyperlink ref="B46" r:id="rId40" display="浙江大学" tooltip="http://www.qianmu.org/%E6%B5%99%E6%B1%9F%E5%A4%A7%E5%AD%A6"/>
    <hyperlink ref="B47" r:id="rId41" display="英属哥伦比亚大学" tooltip="http://www.qianmu.org/%E8%8B%B1%E5%B1%9E%E5%93%A5%E4%BC%A6%E6%AF%94%E4%BA%9A%E5%A4%A7%E5%AD%A6"/>
    <hyperlink ref="B48" r:id="rId42" display="昆士兰大学" tooltip="http://www.qianmu.org/%E6%98%86%E5%A3%AB%E5%85%B0%E5%A4%A7%E5%AD%A6"/>
    <hyperlink ref="B49" r:id="rId43" display="加州大学圣地亚哥分校" tooltip="http://www.qianmu.org/%E5%8A%A0%E5%B7%9E%E5%A4%A7%E5%AD%A6%E5%9C%A3%E5%9C%B0%E4%BA%9A%E5%93%A5%E5%88%86%E6%A0%A1"/>
    <hyperlink ref="B51" r:id="rId44" display="伦敦政治经济学院" tooltip="http://www.qianmu.org/%E4%BC%A6%E6%95%A6%E6%94%BF%E6%B2%BB%E7%BB%8F%E6%B5%8E%E5%AD%A6%E9%99%A2"/>
    <hyperlink ref="B52" r:id="rId45" display="上海交通大学" tooltip="http://www.qianmu.org/%E4%B8%8A%E6%B5%B7%E4%BA%A4%E9%80%9A%E5%A4%A7%E5%AD%A6"/>
    <hyperlink ref="B53" r:id="rId46" display="慕尼黑工业大学" tooltip="http://www.qianmu.org/%E6%85%95%E5%B0%BC%E9%BB%91%E5%B7%A5%E4%B8%9A%E5%A4%A7%E5%AD%A6"/>
    <hyperlink ref="B54" r:id="rId47" display="杜克大学" tooltip="http://www.qianmu.org/%E6%9D%9C%E5%85%8B%E5%A4%A7%E5%AD%A6"/>
    <hyperlink ref="B55" r:id="rId48" display="卡耐基梅隆大学" tooltip="http://www.qianmu.org/%E5%8D%A1%E8%80%90%E5%9F%BA%E6%A2%85%E9%9A%86%E5%A4%A7%E5%AD%A6"/>
    <hyperlink ref="C57" r:id="rId49" display="荷兰" tooltip="http://www.qianmu.org/%E8%8D%B7%E5%85%B0"/>
    <hyperlink ref="B60" r:id="rId50" display="莫纳什大学" tooltip="http://www.qianmu.org/%E8%8E%AB%E7%BA%B3%E4%BB%80%E5%A4%A7%E5%AD%A6"/>
    <hyperlink ref="B61" r:id="rId51" display="布朗大学" tooltip="http://www.qianmu.org/%E5%B8%83%E6%9C%97%E5%A4%A7%E5%AD%A6"/>
    <hyperlink ref="B62" r:id="rId52" display="华威大学" tooltip="http://www.qianmu.org/%E5%8D%8E%E5%A8%81%E5%A4%A7%E5%AD%A6"/>
    <hyperlink ref="B63" r:id="rId53" display="布里斯托大学" tooltip="http://www.qianmu.org/%E5%B8%83%E9%87%8C%E6%96%AF%E6%89%98%E5%A4%A7%E5%AD%A6"/>
    <hyperlink ref="B64" r:id="rId54" display="海德堡大学" tooltip="http://www.qianmu.org/%E6%B5%B7%E5%BE%B7%E5%A0%A1%E5%A4%A7%E5%AD%A6"/>
    <hyperlink ref="B65" r:id="rId55" display="慕尼黑大学" tooltip="http://www.qianmu.org/%E6%85%95%E5%B0%BC%E9%BB%91%E5%A4%A7%E5%AD%A6"/>
    <hyperlink ref="B68" r:id="rId56" display="德克萨斯大学奥斯汀分校" tooltip="http://www.qianmu.org/%E5%BE%B7%E5%85%8B%E8%90%A8%E6%96%AF%E5%A4%A7%E5%AD%A6%E5%A5%A5%E6%96%AF%E6%B1%80%E5%88%86%E6%A0%A1"/>
    <hyperlink ref="B72" r:id="rId57" display="苏黎世大学" tooltip="http://www.qianmu.org/%E8%8B%8F%E9%BB%8E%E4%B8%96%E5%A4%A7%E5%AD%A6"/>
    <hyperlink ref="B74" r:id="rId58" display="格拉斯哥大学" tooltip="http://www.qianmu.org/%E6%A0%BC%E6%8B%89%E6%96%AF%E5%93%A5%E5%A4%A7%E5%AD%A6"/>
    <hyperlink ref="B76" r:id="rId59" display="大阪大学" tooltip="http://www.qianmu.org/%E5%A4%A7%E9%98%AA%E5%A4%A7%E5%AD%A6"/>
    <hyperlink ref="B77" r:id="rId60" display="威斯康辛大学麦迪逊分校" tooltip="http://www.qianmu.org/%E5%A8%81%E6%96%AF%E5%BA%B7%E8%BE%9B%E5%A4%A7%E5%AD%A6%E9%BA%A6%E8%BF%AA%E9%80%8A%E5%88%86%E6%A0%A1"/>
    <hyperlink ref="B78" r:id="rId61" display="南安普敦大学" tooltip="http://www.qianmu.org/%E5%8D%97%E5%AE%89%E6%99%AE%E6%95%A6%E5%A4%A7%E5%AD%A6"/>
    <hyperlink ref="B83" r:id="rId62" display="杜伦大学" tooltip="http://www.qianmu.org/%E6%9D%9C%E4%BC%A6%E5%A4%A7%E5%AD%A6"/>
    <hyperlink ref="B84" r:id="rId63" display="东北大学（日本）" tooltip="http://www.qianmu.org/%E4%B8%9C%E5%8C%97%E5%A4%A7%E5%AD%A6"/>
    <hyperlink ref="B85" r:id="rId64" display="伊利诺伊大学厄本那-香槟分校" tooltip="http://www.qianmu.org/%E4%BC%8A%E5%88%A9%E8%AF%BA%E4%BC%8A%E5%A4%A7%E5%AD%A6%E5%8E%84%E6%9C%AC%E9%82%A3-%E9%A6%99%E6%A7%9F%E5%88%86%E6%A0%A1"/>
    <hyperlink ref="B86" r:id="rId65" display="奥克兰大学" tooltip="http://www.qianmu.org/%E5%A5%A5%E5%85%8B%E5%85%B0%E5%A4%A7%E5%AD%A6"/>
    <hyperlink ref="B87" r:id="rId66" display="华盛顿大学" tooltip="http://www.qianmu.org/%E5%8D%8E%E7%9B%9B%E9%A1%BF%E5%A4%A7%E5%AD%A6"/>
    <hyperlink ref="B90" r:id="rId67" display="佐治亚理工学院" tooltip="http://www.qianmu.org/%E4%BD%90%E6%B2%BB%E4%BA%9A%E7%90%86%E5%B7%A5%E5%AD%A6%E9%99%A2"/>
    <hyperlink ref="B92" r:id="rId68" display="伯明翰大学" tooltip="http://www.qianmu.org/%E4%BC%AF%E6%98%8E%E7%BF%B0%E5%A4%A7%E5%AD%A6"/>
    <hyperlink ref="B93" r:id="rId69" display="圣安德鲁斯大学" tooltip="http://www.qianmu.org/%E5%9C%A3%E5%AE%89%E5%BE%B7%E9%B2%81%E6%96%AF%E5%A4%A7%E5%AD%A6"/>
    <hyperlink ref="B94" r:id="rId70" display="利兹大学" tooltip="http://www.qianmu.org/%E5%88%A9%E5%85%B9%E5%A4%A7%E5%AD%A6"/>
    <hyperlink ref="B95" r:id="rId71" display="西澳大学" tooltip="http://www.qianmu.org/%E8%A5%BF%E6%BE%B3%E5%A4%A7%E5%AD%A6"/>
    <hyperlink ref="B96" r:id="rId72" display="莱斯大学" tooltip="http://www.qianmu.org/%E8%8E%B1%E6%96%AF%E5%A4%A7%E5%AD%A6"/>
    <hyperlink ref="B97" r:id="rId73" display="谢菲尔德大学" tooltip="http://www.qianmu.org/%E8%B0%A2%E8%8F%B2%E5%B0%94%E5%BE%B7%E5%A4%A7%E5%AD%A6"/>
    <hyperlink ref="B98" r:id="rId74" display="宾州州立大学公园分校" tooltip="http://www.qianmu.org/%E5%AE%BE%E5%B7%9E%E5%B7%9E%E7%AB%8B%E5%A4%A7%E5%AD%A6%E5%85%AC%E5%9B%AD%E5%88%86%E6%A0%A1"/>
    <hyperlink ref="B100" r:id="rId75" display="中国科学技术大学" tooltip="http://www.qianmu.org/%E4%B8%AD%E5%9B%BD%E7%A7%91%E5%AD%A6%E6%8A%80%E6%9C%AF%E5%A4%A7%E5%AD%A6"/>
    <hyperlink ref="B102" r:id="rId76" display="北卡罗来纳大学教堂山分校" tooltip="http://www.qianmu.org/%E5%8C%97%E5%8D%A1%E7%BD%97%E6%9D%A5%E7%BA%B3%E5%A4%A7%E5%AD%A6%E6%95%99%E5%A0%82%E5%B1%B1%E5%88%86%E6%A0%A1"/>
    <hyperlink ref="B103" r:id="rId77" display="都柏林三一学院" tooltip="http://www.qianmu.org/%E4%B8%89%E4%B8%80%E5%AD%A6%E9%99%A2"/>
    <hyperlink ref="B105" r:id="rId78" display="诺丁汉大学" tooltip="http://www.qianmu.org/%E8%AF%BA%E4%B8%81%E6%B1%89%E5%A4%A7%E5%AD%A6"/>
    <hyperlink ref="B109" r:id="rId79" display="圣路易斯华盛顿大学" tooltip="http://www.qianmu.org/%E5%9C%A3%E8%B7%AF%E6%98%93%E6%96%AF%E5%8D%8E%E7%9B%9B%E9%A1%BF%E5%A4%A7%E5%AD%A6"/>
    <hyperlink ref="B110" r:id="rId80" display="阿德雷德大学" tooltip="http://www.qianmu.org/%E9%98%BF%E5%BE%B7%E9%9B%B7%E5%BE%B7%E5%A4%A7%E5%AD%A6"/>
    <hyperlink ref="B113" r:id="rId81" display="蒙特利尔大学" tooltip="http://www.qianmu.org/%E8%92%99%E7%89%B9%E5%88%A9%E5%B0%94%E5%A4%A7%E5%AD%A6"/>
    <hyperlink ref="B115" r:id="rId82" display="波士顿大学" tooltip="http://www.qianmu.org/%E6%B3%A2%E5%A3%AB%E9%A1%BF%E5%A4%A7%E5%AD%A6"/>
    <hyperlink ref="B117" r:id="rId83" display="南加州大学" tooltip="http://www.qianmu.org/%E5%8D%97%E5%8A%A0%E5%B7%9E%E5%A4%A7%E5%AD%A6"/>
    <hyperlink ref="B118" r:id="rId84" display="普渡大学西拉法叶分校" tooltip="http://www.qianmu.org/%E6%99%AE%E6%B8%A1%E5%A4%A7%E5%AD%A6%E8%A5%BF%E6%8B%89%E6%B3%95%E5%8F%B6%E5%88%86%E6%A0%A1"/>
    <hyperlink ref="B119" r:id="rId85" display="伦敦大学玛丽女王学院" tooltip="http://www.qianmu.org/%E4%BC%A6%E6%95%A6%E5%A4%A7%E5%AD%A6%E7%8E%9B%E4%B8%BD%E5%A5%B3%E7%8E%8B%E5%AD%A6%E9%99%A2"/>
    <hyperlink ref="B120" r:id="rId86" display="名古屋大学" tooltip="http://www.qianmu.org/%E5%90%8D%E5%8F%A4%E5%B1%8B%E5%A4%A7%E5%AD%A6"/>
    <hyperlink ref="B122" r:id="rId87" display="俄亥俄州立大学" tooltip="http://www.qianmu.org/%E4%BF%84%E4%BA%A5%E4%BF%84%E5%B7%9E%E7%AB%8B%E5%A4%A7%E5%AD%A6"/>
    <hyperlink ref="B124" r:id="rId88" display="圣保罗大学" tooltip="http://www.qianmu.org/%E5%9C%A3%E4%BF%9D%E7%BD%97%EF%BC%88%E6%98%8E%E5%B0%BC%E8%8B%8F%E8%BE%BE%E5%B7%9E%EF%BC%89"/>
    <hyperlink ref="B128" r:id="rId89" display="阿尔伯塔大学" tooltip="http://www.qianmu.org/%E9%98%BF%E5%B0%94%E4%BC%AF%E5%A1%94%E5%A4%A7%E5%AD%A6"/>
    <hyperlink ref="B129" r:id="rId90" display="柏林自由大学" tooltip="http://www.qianmu.org/%E6%9F%8F%E6%9E%97%E8%87%AA%E7%94%B1%E5%A4%A7%E5%AD%A6"/>
    <hyperlink ref="B130" r:id="rId91" display="柏林洪堡大学" tooltip="http://www.qianmu.org/%E6%9F%8F%E6%9E%97%E6%B4%AA%E5%A0%A1%E5%A4%A7%E5%AD%A6"/>
    <hyperlink ref="B133" r:id="rId92" display="南京大学" tooltip="http://www.qianmu.org/%E5%8D%97%E4%BA%AC%E5%A4%A7%E5%AD%A6"/>
    <hyperlink ref="B134" r:id="rId93" display="兰卡斯特大学" tooltip="http://www.qianmu.org/%E5%85%B0%E5%8D%A1%E6%96%AF%E7%89%B9%E5%A4%A7%E5%AD%A6"/>
    <hyperlink ref="B135" r:id="rId94" display="悉尼科技大学" tooltip="http://www.qianmu.org/%E6%82%89%E5%B0%BC%E7%A7%91%E6%8A%80%E5%A4%A7%E5%AD%A6"/>
    <hyperlink ref="B136" r:id="rId95" display="纽卡斯尔大学（英国）" tooltip="http://www.qianmu.org/%E7%BA%BD%E5%8D%A1%E6%96%AF%E5%B0%94%E5%A4%A7%E5%AD%A6%EF%BC%88%E8%8B%B1%E5%9B%BD%EF%BC%89"/>
    <hyperlink ref="B138" r:id="rId96" display="卡尔斯鲁厄理工学院" tooltip="http://www.qianmu.org/%E5%8D%A1%E5%B0%94%E6%96%AF%E9%B2%81%E5%8E%84%E7%90%86%E5%B7%A5%E5%AD%A6%E9%99%A2"/>
    <hyperlink ref="B139" r:id="rId97" display="九州大学" tooltip="http://www.qianmu.org/%E4%B9%9D%E5%B7%9E%E5%A4%A7%E5%AD%A6"/>
    <hyperlink ref="B141" r:id="rId98" display="加州大学戴维斯分校" tooltip="http://www.qianmu.org/%E5%8A%A0%E5%B7%9E%E5%A4%A7%E5%AD%A6%E6%88%B4%E7%BB%B4%E6%96%AF%E5%88%86%E6%A0%A1"/>
    <hyperlink ref="B142" r:id="rId99" display="麦克马斯特大学" tooltip="http://www.qianmu.org/%E9%BA%A6%E5%85%8B%E9%A9%AC%E6%96%AF%E7%89%B9%E5%A4%A7%E5%AD%A6"/>
    <hyperlink ref="B148" r:id="rId100" display="加州大学圣塔芭芭拉分校" tooltip="http://www.qianmu.org/%E5%8A%A0%E5%B7%9E%E5%A4%A7%E5%AD%A6%E5%9C%A3%E5%A1%94%E8%8A%AD%E8%8A%AD%E6%8B%89%E5%88%86%E6%A0%A1"/>
    <hyperlink ref="B151" r:id="rId101" display="埃克塞特大学" tooltip="http://www.qianmu.org/%E5%9F%83%E5%85%8B%E5%A1%9E%E7%89%B9%E5%A4%A7%E5%AD%A6"/>
    <hyperlink ref="B152" r:id="rId102" display="滑铁卢大学" tooltip="http://www.qianmu.org/%E6%BB%91%E9%93%81%E5%8D%A2%E5%A4%A7%E5%AD%A6"/>
    <hyperlink ref="B153" r:id="rId103" display="卡迪夫大学" tooltip="http://www.qianmu.org/%E5%8D%A1%E8%BF%AA%E5%A4%AB%E5%A4%A7%E5%AD%A6"/>
    <hyperlink ref="B155" r:id="rId104" display="约克大学（英国）" tooltip="http://www.qianmu.org/%E7%BA%A6%E5%85%8B%E5%A4%A7%E5%AD%A6%EF%BC%88%E8%8B%B1%E5%9B%BD%EF%BC%89"/>
    <hyperlink ref="B156" r:id="rId105" display="罗切斯特大学" tooltip="http://www.qianmu.org/%E7%BD%97%E5%88%87%E6%96%AF%E7%89%B9%E5%A4%A7%E5%AD%A6"/>
    <hyperlink ref="B159" r:id="rId106" display="密歇根州立大学" tooltip="http://www.qianmu.org/%E5%AF%86%E6%AD%87%E6%A0%B9%E5%B7%9E%E7%AB%8B%E5%A4%A7%E5%AD%A6"/>
    <hyperlink ref="B160" r:id="rId107" display="马里兰大学学院公园分校" tooltip="http://www.qianmu.org/%E9%A9%AC%E9%87%8C%E5%85%B0%E5%A4%A7%E5%AD%A6%E5%AD%A6%E9%99%A2%E5%85%AC%E5%9B%AD%E5%88%86%E6%A0%A1"/>
    <hyperlink ref="B161" r:id="rId108" display="柏林工业大学" tooltip="http://www.qianmu.org/%E6%9F%8F%E6%9E%97%E5%B7%A5%E4%B8%9A%E5%A4%A7%E5%AD%A6"/>
    <hyperlink ref="B162" r:id="rId109" display="艾茉莉大学" tooltip="http://www.qianmu.org/%E8%89%BE%E8%8C%89%E8%8E%89%E5%A4%A7%E5%AD%A6"/>
    <hyperlink ref="B163" r:id="rId110" display="凯斯西储大学" tooltip="http://www.qianmu.org/%E5%87%AF%E6%96%AF%E8%A5%BF%E5%82%A8%E5%A4%A7%E5%AD%A6"/>
    <hyperlink ref="B166" r:id="rId111" display="匹兹堡大学" tooltip="http://www.qianmu.org/%E5%8C%B9%E5%85%B9%E5%A0%A1%E5%A4%A7%E5%AD%A6"/>
    <hyperlink ref="B167" r:id="rId112" display="亚琛工业大学" tooltip="http://www.qianmu.org/%E4%BA%9A%E7%90%9B%E5%B7%A5%E4%B8%9A%E5%A4%A7%E5%AD%A6"/>
    <hyperlink ref="B169" r:id="rId113" display="巴斯大学" tooltip="http://www.qianmu.org/%E5%B7%B4%E6%96%AF%E5%A4%A7%E5%AD%A6"/>
    <hyperlink ref="B170" r:id="rId114" display="德州农工大学" tooltip="http://www.qianmu.org/%E5%BE%B7%E5%B7%9E%E5%86%9C%E5%B7%A5%E5%A4%A7%E5%AD%A6"/>
    <hyperlink ref="B172" r:id="rId115" display="西安大略大学" tooltip="http://www.qianmu.org/%E8%A5%BF%E5%AE%89%E5%A4%A7%E7%95%A5%E5%A4%A7%E5%AD%A6"/>
    <hyperlink ref="B174" r:id="rId116" display="弗莱堡大学" tooltip="http://www.qianmu.org/%E5%BC%97%E8%8E%B1%E5%A0%A1%E5%A4%A7%E5%AD%A6"/>
    <hyperlink ref="B176" r:id="rId117" display="佛罗里达大学" tooltip="http://www.qianmu.org/%E4%BD%9B%E7%BD%97%E9%87%8C%E8%BE%BE%E5%A4%A7%E5%AD%A6"/>
    <hyperlink ref="B179" r:id="rId118" display="蒂宾根大学" tooltip="http://www.qianmu.org/%E8%92%82%E5%AE%BE%E6%A0%B9%E5%A4%A7%E5%AD%A6"/>
    <hyperlink ref="B189" r:id="rId119" display="明尼苏达大学双城分校" tooltip="http://www.qianmu.org/%E6%98%8E%E5%B0%BC%E8%8B%8F%E8%BE%BE%E5%A4%A7%E5%AD%A6%E5%8F%8C%E5%9F%8E%E5%88%86%E6%A0%A1"/>
    <hyperlink ref="B190" r:id="rId120" display="鲁汶大学（法语）" tooltip="http://www.qianmu.org/%E6%B3%95%E8%AF%AD"/>
    <hyperlink ref="B191" r:id="rId121" display="利物浦大学" tooltip="http://www.qianmu.org/%E5%88%A9%E7%89%A9%E6%B5%A6%E5%A4%A7%E5%AD%A6"/>
    <hyperlink ref="B193" r:id="rId122" display="达特茅斯学院" tooltip="http://www.qianmu.org/%E8%BE%BE%E7%89%B9%E8%8C%85%E6%96%AF%E5%AD%A6%E9%99%A2"/>
    <hyperlink ref="B195" r:id="rId123" display="卧龙岗大学" tooltip="http://www.qianmu.org/%E5%8D%A7%E9%BE%99%E5%B2%97%E5%A4%A7%E5%AD%A6"/>
    <hyperlink ref="B196" r:id="rId124" display="科廷大学" tooltip="http://www.qianmu.org/%E7%A7%91%E5%BB%B7%E5%A4%A7%E5%AD%A6"/>
    <hyperlink ref="B197" r:id="rId125" display="德累斯顿工业大学" tooltip="http://www.qianmu.org/%E5%BE%B7%E7%B4%AF%E6%96%AF%E9%A1%BF%E5%B7%A5%E4%B8%9A%E5%A4%A7%E5%AD%A6"/>
    <hyperlink ref="B198" r:id="rId126" display="奥塔戈大学" tooltip="http://www.qianmu.org/%E5%A5%A5%E5%A1%94%E6%88%88%E5%A4%A7%E5%AD%A6"/>
    <hyperlink ref="B199" r:id="rId127" display="纽卡斯尔大学（澳洲）" tooltip="http://www.qianmu.org/%E7%BA%BD%E5%8D%A1%E6%96%AF%E5%B0%94%E5%A4%A7%E5%AD%A6%EF%BC%88%E6%BE%B3%E6%B4%B2%EF%BC%89"/>
    <hyperlink ref="B202" r:id="rId128" display="麦考瑞大学" tooltip="http://www.qianmu.org/%E9%BA%A6%E8%80%83%E7%91%9E%E5%A4%A7%E5%AD%A6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2"/>
  <sheetViews>
    <sheetView tabSelected="1" topLeftCell="A122" workbookViewId="0">
      <selection activeCell="A1" sqref="A1:B1"/>
    </sheetView>
  </sheetViews>
  <sheetFormatPr defaultColWidth="9" defaultRowHeight="14.25" outlineLevelCol="5"/>
  <cols>
    <col min="1" max="1" width="5.75" customWidth="1"/>
    <col min="2" max="2" width="27.25" customWidth="1"/>
    <col min="3" max="3" width="12.5" customWidth="1"/>
  </cols>
  <sheetData>
    <row r="1" spans="1:2">
      <c r="A1" s="7" t="s">
        <v>237</v>
      </c>
      <c r="B1" s="7"/>
    </row>
    <row r="2" s="6" customFormat="1" spans="1:3">
      <c r="A2" s="8" t="s">
        <v>238</v>
      </c>
      <c r="B2" s="8" t="s">
        <v>239</v>
      </c>
      <c r="C2" s="8" t="s">
        <v>240</v>
      </c>
    </row>
    <row r="3" s="6" customFormat="1" spans="1:3">
      <c r="A3" s="8">
        <v>1</v>
      </c>
      <c r="B3" s="8" t="s">
        <v>7</v>
      </c>
      <c r="C3" s="8" t="s">
        <v>2</v>
      </c>
    </row>
    <row r="4" s="6" customFormat="1" ht="26" customHeight="1" spans="1:3">
      <c r="A4" s="8">
        <v>2</v>
      </c>
      <c r="B4" s="8" t="s">
        <v>241</v>
      </c>
      <c r="C4" s="8" t="s">
        <v>2</v>
      </c>
    </row>
    <row r="5" s="6" customFormat="1" spans="1:3">
      <c r="A5" s="8">
        <v>3</v>
      </c>
      <c r="B5" s="8" t="s">
        <v>5</v>
      </c>
      <c r="C5" s="8" t="s">
        <v>2</v>
      </c>
    </row>
    <row r="6" s="6" customFormat="1" ht="21" customHeight="1" spans="1:3">
      <c r="A6" s="8">
        <v>4</v>
      </c>
      <c r="B6" s="8" t="s">
        <v>41</v>
      </c>
      <c r="C6" s="8" t="s">
        <v>2</v>
      </c>
    </row>
    <row r="7" s="6" customFormat="1" spans="1:3">
      <c r="A7" s="8">
        <v>5</v>
      </c>
      <c r="B7" s="8" t="s">
        <v>3</v>
      </c>
      <c r="C7" s="8" t="s">
        <v>4</v>
      </c>
    </row>
    <row r="8" s="6" customFormat="1" spans="1:6">
      <c r="A8" s="8">
        <v>6</v>
      </c>
      <c r="B8" s="8" t="s">
        <v>24</v>
      </c>
      <c r="C8" s="8" t="s">
        <v>2</v>
      </c>
      <c r="F8" s="9"/>
    </row>
    <row r="9" s="6" customFormat="1" spans="1:3">
      <c r="A9" s="8">
        <v>7</v>
      </c>
      <c r="B9" s="8" t="s">
        <v>106</v>
      </c>
      <c r="C9" s="8" t="s">
        <v>2</v>
      </c>
    </row>
    <row r="10" s="6" customFormat="1" spans="1:3">
      <c r="A10" s="8">
        <v>8</v>
      </c>
      <c r="B10" s="8" t="s">
        <v>6</v>
      </c>
      <c r="C10" s="8" t="s">
        <v>4</v>
      </c>
    </row>
    <row r="11" s="6" customFormat="1" spans="1:3">
      <c r="A11" s="8">
        <v>9</v>
      </c>
      <c r="B11" s="8" t="s">
        <v>8</v>
      </c>
      <c r="C11" s="8" t="s">
        <v>2</v>
      </c>
    </row>
    <row r="12" s="6" customFormat="1" spans="1:3">
      <c r="A12" s="8">
        <v>9</v>
      </c>
      <c r="B12" s="8" t="s">
        <v>32</v>
      </c>
      <c r="C12" s="8" t="s">
        <v>2</v>
      </c>
    </row>
    <row r="13" s="6" customFormat="1" spans="1:3">
      <c r="A13" s="8">
        <v>11</v>
      </c>
      <c r="B13" s="8" t="s">
        <v>242</v>
      </c>
      <c r="C13" s="8" t="s">
        <v>2</v>
      </c>
    </row>
    <row r="14" s="6" customFormat="1" spans="1:3">
      <c r="A14" s="8">
        <v>12</v>
      </c>
      <c r="B14" s="8" t="s">
        <v>19</v>
      </c>
      <c r="C14" s="8" t="s">
        <v>2</v>
      </c>
    </row>
    <row r="15" s="6" customFormat="1" spans="1:3">
      <c r="A15" s="8">
        <v>13</v>
      </c>
      <c r="B15" s="8" t="s">
        <v>17</v>
      </c>
      <c r="C15" s="8" t="s">
        <v>2</v>
      </c>
    </row>
    <row r="16" s="6" customFormat="1" spans="1:3">
      <c r="A16" s="8">
        <v>14</v>
      </c>
      <c r="B16" s="8" t="s">
        <v>50</v>
      </c>
      <c r="C16" s="8" t="s">
        <v>2</v>
      </c>
    </row>
    <row r="17" s="6" customFormat="1" spans="1:3">
      <c r="A17" s="8">
        <v>15</v>
      </c>
      <c r="B17" s="8" t="s">
        <v>13</v>
      </c>
      <c r="C17" s="8" t="s">
        <v>2</v>
      </c>
    </row>
    <row r="18" s="6" customFormat="1" spans="1:3">
      <c r="A18" s="8">
        <v>16</v>
      </c>
      <c r="B18" s="8" t="s">
        <v>25</v>
      </c>
      <c r="C18" s="8" t="s">
        <v>2</v>
      </c>
    </row>
    <row r="19" s="6" customFormat="1" spans="1:3">
      <c r="A19" s="8">
        <v>16</v>
      </c>
      <c r="B19" s="8" t="s">
        <v>12</v>
      </c>
      <c r="C19" s="8" t="s">
        <v>4</v>
      </c>
    </row>
    <row r="20" s="6" customFormat="1" spans="1:3">
      <c r="A20" s="8">
        <v>16</v>
      </c>
      <c r="B20" s="8" t="s">
        <v>33</v>
      </c>
      <c r="C20" s="8" t="s">
        <v>34</v>
      </c>
    </row>
    <row r="21" s="6" customFormat="1" spans="1:3">
      <c r="A21" s="8">
        <v>19</v>
      </c>
      <c r="B21" s="8" t="s">
        <v>31</v>
      </c>
      <c r="C21" s="8" t="s">
        <v>2</v>
      </c>
    </row>
    <row r="22" s="6" customFormat="1" spans="1:3">
      <c r="A22" s="8">
        <v>20</v>
      </c>
      <c r="B22" s="8" t="s">
        <v>9</v>
      </c>
      <c r="C22" s="8" t="s">
        <v>4</v>
      </c>
    </row>
    <row r="23" s="6" customFormat="1" spans="1:3">
      <c r="A23" s="8">
        <v>21</v>
      </c>
      <c r="B23" s="8" t="s">
        <v>59</v>
      </c>
      <c r="C23" s="8" t="s">
        <v>2</v>
      </c>
    </row>
    <row r="24" s="6" customFormat="1" spans="1:3">
      <c r="A24" s="8">
        <v>22</v>
      </c>
      <c r="B24" s="8" t="s">
        <v>26</v>
      </c>
      <c r="C24" s="8" t="s">
        <v>2</v>
      </c>
    </row>
    <row r="25" s="6" customFormat="1" spans="1:3">
      <c r="A25" s="8">
        <v>23</v>
      </c>
      <c r="B25" s="8" t="s">
        <v>65</v>
      </c>
      <c r="C25" s="8" t="s">
        <v>2</v>
      </c>
    </row>
    <row r="26" s="6" customFormat="1" spans="1:3">
      <c r="A26" s="8">
        <v>24</v>
      </c>
      <c r="B26" s="8" t="s">
        <v>39</v>
      </c>
      <c r="C26" s="8" t="s">
        <v>2</v>
      </c>
    </row>
    <row r="27" s="6" customFormat="1" spans="1:3">
      <c r="A27" s="8">
        <v>25</v>
      </c>
      <c r="B27" s="8" t="s">
        <v>47</v>
      </c>
      <c r="C27" s="8" t="s">
        <v>37</v>
      </c>
    </row>
    <row r="28" s="6" customFormat="1" spans="1:3">
      <c r="A28" s="8">
        <v>26</v>
      </c>
      <c r="B28" s="8" t="s">
        <v>10</v>
      </c>
      <c r="C28" s="8" t="s">
        <v>11</v>
      </c>
    </row>
    <row r="29" s="6" customFormat="1" spans="1:3">
      <c r="A29" s="8">
        <v>26</v>
      </c>
      <c r="B29" s="8" t="s">
        <v>21</v>
      </c>
      <c r="C29" s="8" t="s">
        <v>22</v>
      </c>
    </row>
    <row r="30" s="6" customFormat="1" spans="1:3">
      <c r="A30" s="8">
        <v>28</v>
      </c>
      <c r="B30" s="8" t="s">
        <v>48</v>
      </c>
      <c r="C30" s="8" t="s">
        <v>37</v>
      </c>
    </row>
    <row r="31" s="6" customFormat="1" spans="1:3">
      <c r="A31" s="8">
        <v>29</v>
      </c>
      <c r="B31" s="8" t="s">
        <v>14</v>
      </c>
      <c r="C31" s="8" t="s">
        <v>15</v>
      </c>
    </row>
    <row r="32" s="6" customFormat="1" spans="1:3">
      <c r="A32" s="8">
        <v>30</v>
      </c>
      <c r="B32" s="8" t="s">
        <v>52</v>
      </c>
      <c r="C32" s="8" t="s">
        <v>2</v>
      </c>
    </row>
    <row r="33" s="6" customFormat="1" spans="1:3">
      <c r="A33" s="8">
        <v>31</v>
      </c>
      <c r="B33" s="8" t="s">
        <v>133</v>
      </c>
      <c r="C33" s="8" t="s">
        <v>2</v>
      </c>
    </row>
    <row r="34" s="6" customFormat="1" spans="1:3">
      <c r="A34" s="8">
        <v>32</v>
      </c>
      <c r="B34" s="8" t="s">
        <v>20</v>
      </c>
      <c r="C34" s="8" t="s">
        <v>4</v>
      </c>
    </row>
    <row r="35" s="6" customFormat="1" spans="1:3">
      <c r="A35" s="8">
        <v>33</v>
      </c>
      <c r="B35" s="8" t="s">
        <v>44</v>
      </c>
      <c r="C35" s="8" t="s">
        <v>4</v>
      </c>
    </row>
    <row r="36" s="6" customFormat="1" spans="1:3">
      <c r="A36" s="8">
        <v>33</v>
      </c>
      <c r="B36" s="8" t="s">
        <v>16</v>
      </c>
      <c r="C36" s="8" t="s">
        <v>15</v>
      </c>
    </row>
    <row r="37" s="6" customFormat="1" spans="1:3">
      <c r="A37" s="8">
        <v>35</v>
      </c>
      <c r="B37" s="8" t="s">
        <v>57</v>
      </c>
      <c r="C37" s="8" t="s">
        <v>34</v>
      </c>
    </row>
    <row r="38" s="6" customFormat="1" spans="1:3">
      <c r="A38" s="8">
        <v>36</v>
      </c>
      <c r="B38" s="8" t="s">
        <v>58</v>
      </c>
      <c r="C38" s="8" t="s">
        <v>37</v>
      </c>
    </row>
    <row r="39" s="6" customFormat="1" spans="1:3">
      <c r="A39" s="8">
        <v>37</v>
      </c>
      <c r="B39" s="8" t="s">
        <v>97</v>
      </c>
      <c r="C39" s="8" t="s">
        <v>98</v>
      </c>
    </row>
    <row r="40" s="6" customFormat="1" spans="1:3">
      <c r="A40" s="8">
        <v>38</v>
      </c>
      <c r="B40" s="8" t="s">
        <v>68</v>
      </c>
      <c r="C40" s="8" t="s">
        <v>69</v>
      </c>
    </row>
    <row r="41" s="6" customFormat="1" spans="1:3">
      <c r="A41" s="8">
        <v>39</v>
      </c>
      <c r="B41" s="8" t="s">
        <v>122</v>
      </c>
      <c r="C41" s="8" t="s">
        <v>2</v>
      </c>
    </row>
    <row r="42" s="6" customFormat="1" spans="1:3">
      <c r="A42" s="8">
        <v>40</v>
      </c>
      <c r="B42" s="8" t="s">
        <v>72</v>
      </c>
      <c r="C42" s="8" t="s">
        <v>37</v>
      </c>
    </row>
    <row r="43" s="6" customFormat="1" spans="1:3">
      <c r="A43" s="8">
        <v>41</v>
      </c>
      <c r="B43" s="8" t="s">
        <v>53</v>
      </c>
      <c r="C43" s="8" t="s">
        <v>37</v>
      </c>
    </row>
    <row r="44" s="6" customFormat="1" spans="1:3">
      <c r="A44" s="8">
        <v>42</v>
      </c>
      <c r="B44" s="8" t="s">
        <v>195</v>
      </c>
      <c r="C44" s="8" t="s">
        <v>2</v>
      </c>
    </row>
    <row r="45" s="6" customFormat="1" spans="1:3">
      <c r="A45" s="8">
        <v>43</v>
      </c>
      <c r="B45" s="8" t="s">
        <v>81</v>
      </c>
      <c r="C45" s="8" t="s">
        <v>2</v>
      </c>
    </row>
    <row r="46" s="6" customFormat="1" spans="1:3">
      <c r="A46" s="8">
        <v>44</v>
      </c>
      <c r="B46" s="8" t="s">
        <v>135</v>
      </c>
      <c r="C46" s="8" t="s">
        <v>136</v>
      </c>
    </row>
    <row r="47" s="6" customFormat="1" spans="1:3">
      <c r="A47" s="8">
        <v>45</v>
      </c>
      <c r="B47" s="8" t="s">
        <v>23</v>
      </c>
      <c r="C47" s="8" t="s">
        <v>22</v>
      </c>
    </row>
    <row r="48" s="6" customFormat="1" spans="1:3">
      <c r="A48" s="8">
        <v>46</v>
      </c>
      <c r="B48" s="8" t="s">
        <v>89</v>
      </c>
      <c r="C48" s="8" t="s">
        <v>55</v>
      </c>
    </row>
    <row r="49" s="6" customFormat="1" spans="1:3">
      <c r="A49" s="8">
        <v>46</v>
      </c>
      <c r="B49" s="8" t="s">
        <v>77</v>
      </c>
      <c r="C49" s="8" t="s">
        <v>64</v>
      </c>
    </row>
    <row r="50" s="6" customFormat="1" spans="1:3">
      <c r="A50" s="8">
        <v>48</v>
      </c>
      <c r="B50" s="8" t="s">
        <v>86</v>
      </c>
      <c r="C50" s="8" t="s">
        <v>87</v>
      </c>
    </row>
    <row r="51" s="6" customFormat="1" spans="1:3">
      <c r="A51" s="8">
        <v>48</v>
      </c>
      <c r="B51" s="8" t="s">
        <v>243</v>
      </c>
      <c r="C51" s="8" t="s">
        <v>109</v>
      </c>
    </row>
    <row r="52" s="6" customFormat="1" spans="1:3">
      <c r="A52" s="8">
        <v>48</v>
      </c>
      <c r="B52" s="8" t="s">
        <v>137</v>
      </c>
      <c r="C52" s="8" t="s">
        <v>69</v>
      </c>
    </row>
    <row r="53" s="6" customFormat="1" spans="1:3">
      <c r="A53" s="8">
        <v>51</v>
      </c>
      <c r="B53" s="8" t="s">
        <v>35</v>
      </c>
      <c r="C53" s="8" t="s">
        <v>34</v>
      </c>
    </row>
    <row r="54" s="6" customFormat="1" spans="1:3">
      <c r="A54" s="8">
        <v>52</v>
      </c>
      <c r="B54" s="8" t="s">
        <v>147</v>
      </c>
      <c r="C54" s="8" t="s">
        <v>2</v>
      </c>
    </row>
    <row r="55" s="6" customFormat="1" spans="1:3">
      <c r="A55" s="8">
        <v>52</v>
      </c>
      <c r="B55" s="8" t="s">
        <v>93</v>
      </c>
      <c r="C55" s="8" t="s">
        <v>2</v>
      </c>
    </row>
    <row r="56" s="6" customFormat="1" spans="1:3">
      <c r="A56" s="8">
        <v>54</v>
      </c>
      <c r="B56" s="8" t="s">
        <v>76</v>
      </c>
      <c r="C56" s="8" t="s">
        <v>64</v>
      </c>
    </row>
    <row r="57" s="6" customFormat="1" spans="1:3">
      <c r="A57" s="8">
        <v>55</v>
      </c>
      <c r="B57" s="8" t="s">
        <v>222</v>
      </c>
      <c r="C57" s="8" t="s">
        <v>2</v>
      </c>
    </row>
    <row r="58" s="6" customFormat="1" spans="1:3">
      <c r="A58" s="8">
        <v>56</v>
      </c>
      <c r="B58" s="8" t="s">
        <v>36</v>
      </c>
      <c r="C58" s="8" t="s">
        <v>37</v>
      </c>
    </row>
    <row r="59" s="6" customFormat="1" spans="1:3">
      <c r="A59" s="8">
        <v>57</v>
      </c>
      <c r="B59" s="8" t="s">
        <v>244</v>
      </c>
      <c r="C59" s="8" t="s">
        <v>2</v>
      </c>
    </row>
    <row r="60" s="6" customFormat="1" spans="1:3">
      <c r="A60" s="8">
        <v>58</v>
      </c>
      <c r="B60" s="8" t="s">
        <v>110</v>
      </c>
      <c r="C60" s="8" t="s">
        <v>2</v>
      </c>
    </row>
    <row r="61" s="6" customFormat="1" spans="1:3">
      <c r="A61" s="8">
        <v>58</v>
      </c>
      <c r="B61" s="8" t="s">
        <v>38</v>
      </c>
      <c r="C61" s="8" t="s">
        <v>4</v>
      </c>
    </row>
    <row r="62" s="6" customFormat="1" spans="1:3">
      <c r="A62" s="8">
        <v>60</v>
      </c>
      <c r="B62" s="8" t="s">
        <v>107</v>
      </c>
      <c r="C62" s="8" t="s">
        <v>55</v>
      </c>
    </row>
    <row r="63" s="6" customFormat="1" spans="1:3">
      <c r="A63" s="8">
        <v>60</v>
      </c>
      <c r="B63" s="8" t="s">
        <v>189</v>
      </c>
      <c r="C63" s="8" t="s">
        <v>2</v>
      </c>
    </row>
    <row r="64" s="6" customFormat="1" spans="1:3">
      <c r="A64" s="8">
        <v>62</v>
      </c>
      <c r="B64" s="8" t="s">
        <v>213</v>
      </c>
      <c r="C64" s="8" t="s">
        <v>69</v>
      </c>
    </row>
    <row r="65" s="6" customFormat="1" spans="1:3">
      <c r="A65" s="8">
        <v>62</v>
      </c>
      <c r="B65" s="8" t="s">
        <v>245</v>
      </c>
      <c r="C65" s="8" t="s">
        <v>2</v>
      </c>
    </row>
    <row r="66" s="6" customFormat="1" spans="1:3">
      <c r="A66" s="8">
        <v>64</v>
      </c>
      <c r="B66" s="8" t="s">
        <v>88</v>
      </c>
      <c r="C66" s="8" t="s">
        <v>11</v>
      </c>
    </row>
    <row r="67" s="6" customFormat="1" spans="1:3">
      <c r="A67" s="8">
        <v>65</v>
      </c>
      <c r="B67" s="8" t="s">
        <v>140</v>
      </c>
      <c r="C67" s="8" t="s">
        <v>2</v>
      </c>
    </row>
    <row r="68" s="6" customFormat="1" spans="1:3">
      <c r="A68" s="8">
        <v>66</v>
      </c>
      <c r="B68" s="8" t="s">
        <v>134</v>
      </c>
      <c r="C68" s="8" t="s">
        <v>37</v>
      </c>
    </row>
    <row r="69" s="6" customFormat="1" spans="1:3">
      <c r="A69" s="8">
        <v>67</v>
      </c>
      <c r="B69" s="8" t="s">
        <v>246</v>
      </c>
      <c r="C69" s="8" t="s">
        <v>55</v>
      </c>
    </row>
    <row r="70" s="6" customFormat="1" spans="1:3">
      <c r="A70" s="8">
        <v>67</v>
      </c>
      <c r="B70" s="8" t="s">
        <v>168</v>
      </c>
      <c r="C70" s="8" t="s">
        <v>2</v>
      </c>
    </row>
    <row r="71" s="6" customFormat="1" spans="1:3">
      <c r="A71" s="8">
        <v>67</v>
      </c>
      <c r="B71" s="8" t="s">
        <v>176</v>
      </c>
      <c r="C71" s="8" t="s">
        <v>2</v>
      </c>
    </row>
    <row r="72" s="6" customFormat="1" spans="1:3">
      <c r="A72" s="8">
        <v>70</v>
      </c>
      <c r="B72" s="8" t="s">
        <v>18</v>
      </c>
      <c r="C72" s="8" t="s">
        <v>11</v>
      </c>
    </row>
    <row r="73" s="6" customFormat="1" spans="1:3">
      <c r="A73" s="8">
        <v>70</v>
      </c>
      <c r="B73" s="8" t="s">
        <v>142</v>
      </c>
      <c r="C73" s="8" t="s">
        <v>2</v>
      </c>
    </row>
    <row r="74" s="6" customFormat="1" spans="1:3">
      <c r="A74" s="8">
        <v>72</v>
      </c>
      <c r="B74" s="8" t="s">
        <v>103</v>
      </c>
      <c r="C74" s="8" t="s">
        <v>2</v>
      </c>
    </row>
    <row r="75" s="6" customFormat="1" spans="1:3">
      <c r="A75" s="8">
        <v>73</v>
      </c>
      <c r="B75" s="8" t="s">
        <v>247</v>
      </c>
      <c r="C75" s="8" t="s">
        <v>2</v>
      </c>
    </row>
    <row r="76" s="6" customFormat="1" spans="1:3">
      <c r="A76" s="8">
        <v>74</v>
      </c>
      <c r="B76" s="8" t="s">
        <v>191</v>
      </c>
      <c r="C76" s="8" t="s">
        <v>2</v>
      </c>
    </row>
    <row r="77" s="6" customFormat="1" spans="1:3">
      <c r="A77" s="8">
        <v>74</v>
      </c>
      <c r="B77" s="8" t="s">
        <v>63</v>
      </c>
      <c r="C77" s="8" t="s">
        <v>64</v>
      </c>
    </row>
    <row r="78" s="6" customFormat="1" spans="1:3">
      <c r="A78" s="8">
        <v>76</v>
      </c>
      <c r="B78" s="8" t="s">
        <v>27</v>
      </c>
      <c r="C78" s="8" t="s">
        <v>28</v>
      </c>
    </row>
    <row r="79" s="6" customFormat="1" spans="1:3">
      <c r="A79" s="8">
        <v>77</v>
      </c>
      <c r="B79" s="8" t="s">
        <v>29</v>
      </c>
      <c r="C79" s="8" t="s">
        <v>30</v>
      </c>
    </row>
    <row r="80" s="6" customFormat="1" spans="1:3">
      <c r="A80" s="8">
        <v>78</v>
      </c>
      <c r="B80" s="8" t="s">
        <v>156</v>
      </c>
      <c r="C80" s="8" t="s">
        <v>64</v>
      </c>
    </row>
    <row r="81" s="6" customFormat="1" spans="1:3">
      <c r="A81" s="8">
        <v>78</v>
      </c>
      <c r="B81" s="8" t="s">
        <v>115</v>
      </c>
      <c r="C81" s="8" t="s">
        <v>37</v>
      </c>
    </row>
    <row r="82" s="6" customFormat="1" spans="1:3">
      <c r="A82" s="8">
        <v>80</v>
      </c>
      <c r="B82" s="8" t="s">
        <v>118</v>
      </c>
      <c r="C82" s="8" t="s">
        <v>2</v>
      </c>
    </row>
    <row r="83" s="6" customFormat="1" spans="1:3">
      <c r="A83" s="8">
        <v>80</v>
      </c>
      <c r="B83" s="8" t="s">
        <v>248</v>
      </c>
      <c r="C83" s="8" t="s">
        <v>69</v>
      </c>
    </row>
    <row r="84" s="6" customFormat="1" spans="1:3">
      <c r="A84" s="8">
        <v>82</v>
      </c>
      <c r="B84" s="8" t="s">
        <v>49</v>
      </c>
      <c r="C84" s="8" t="s">
        <v>28</v>
      </c>
    </row>
    <row r="85" s="6" customFormat="1" spans="1:3">
      <c r="A85" s="8">
        <v>82</v>
      </c>
      <c r="B85" s="8" t="s">
        <v>141</v>
      </c>
      <c r="C85" s="8" t="s">
        <v>69</v>
      </c>
    </row>
    <row r="86" s="6" customFormat="1" spans="1:3">
      <c r="A86" s="8">
        <v>84</v>
      </c>
      <c r="B86" s="8" t="s">
        <v>90</v>
      </c>
      <c r="C86" s="8" t="s">
        <v>4</v>
      </c>
    </row>
    <row r="87" s="6" customFormat="1" spans="1:3">
      <c r="A87" s="8">
        <v>84</v>
      </c>
      <c r="B87" s="8" t="s">
        <v>249</v>
      </c>
      <c r="C87" s="8" t="s">
        <v>69</v>
      </c>
    </row>
    <row r="88" s="6" customFormat="1" spans="1:3">
      <c r="A88" s="8">
        <v>86</v>
      </c>
      <c r="B88" s="8" t="s">
        <v>250</v>
      </c>
      <c r="C88" s="8" t="s">
        <v>2</v>
      </c>
    </row>
    <row r="89" s="6" customFormat="1" spans="1:3">
      <c r="A89" s="8">
        <v>87</v>
      </c>
      <c r="B89" s="8" t="s">
        <v>200</v>
      </c>
      <c r="C89" s="8" t="s">
        <v>201</v>
      </c>
    </row>
    <row r="90" s="6" customFormat="1" spans="1:3">
      <c r="A90" s="8">
        <v>88</v>
      </c>
      <c r="B90" s="8" t="s">
        <v>157</v>
      </c>
      <c r="C90" s="8" t="s">
        <v>69</v>
      </c>
    </row>
    <row r="91" s="6" customFormat="1" spans="1:3">
      <c r="A91" s="8">
        <v>89</v>
      </c>
      <c r="B91" s="8" t="s">
        <v>251</v>
      </c>
      <c r="C91" s="8" t="s">
        <v>2</v>
      </c>
    </row>
    <row r="92" s="6" customFormat="1" spans="1:3">
      <c r="A92" s="8">
        <v>90</v>
      </c>
      <c r="B92" s="8" t="s">
        <v>125</v>
      </c>
      <c r="C92" s="8" t="s">
        <v>126</v>
      </c>
    </row>
    <row r="93" s="6" customFormat="1" spans="1:3">
      <c r="A93" s="8">
        <v>91</v>
      </c>
      <c r="B93" s="8" t="s">
        <v>112</v>
      </c>
      <c r="C93" s="8" t="s">
        <v>4</v>
      </c>
    </row>
    <row r="94" s="6" customFormat="1" spans="1:3">
      <c r="A94" s="8">
        <v>92</v>
      </c>
      <c r="B94" s="8" t="s">
        <v>170</v>
      </c>
      <c r="C94" s="8" t="s">
        <v>87</v>
      </c>
    </row>
    <row r="95" s="6" customFormat="1" spans="1:3">
      <c r="A95" s="8">
        <v>92</v>
      </c>
      <c r="B95" s="8" t="s">
        <v>75</v>
      </c>
      <c r="C95" s="8" t="s">
        <v>4</v>
      </c>
    </row>
    <row r="96" s="6" customFormat="1" spans="1:3">
      <c r="A96" s="8">
        <v>94</v>
      </c>
      <c r="B96" s="8" t="s">
        <v>128</v>
      </c>
      <c r="C96" s="8" t="s">
        <v>129</v>
      </c>
    </row>
    <row r="97" s="6" customFormat="1" spans="1:3">
      <c r="A97" s="8">
        <v>95</v>
      </c>
      <c r="B97" s="8" t="s">
        <v>155</v>
      </c>
      <c r="C97" s="8" t="s">
        <v>64</v>
      </c>
    </row>
    <row r="98" s="6" customFormat="1" spans="1:3">
      <c r="A98" s="8">
        <v>95</v>
      </c>
      <c r="B98" s="8" t="s">
        <v>108</v>
      </c>
      <c r="C98" s="8" t="s">
        <v>109</v>
      </c>
    </row>
    <row r="99" s="6" customFormat="1" spans="1:3">
      <c r="A99" s="8">
        <v>97</v>
      </c>
      <c r="B99" s="8" t="s">
        <v>252</v>
      </c>
      <c r="C99" s="8" t="s">
        <v>136</v>
      </c>
    </row>
    <row r="100" s="6" customFormat="1" spans="1:3">
      <c r="A100" s="8">
        <v>97</v>
      </c>
      <c r="B100" s="8" t="s">
        <v>94</v>
      </c>
      <c r="C100" s="8" t="s">
        <v>4</v>
      </c>
    </row>
    <row r="101" s="6" customFormat="1" spans="1:3">
      <c r="A101" s="8">
        <v>99</v>
      </c>
      <c r="B101" s="8" t="s">
        <v>253</v>
      </c>
      <c r="C101" s="8" t="s">
        <v>2</v>
      </c>
    </row>
    <row r="102" s="6" customFormat="1" spans="1:3">
      <c r="A102" s="8">
        <v>99</v>
      </c>
      <c r="B102" s="8" t="s">
        <v>206</v>
      </c>
      <c r="C102" s="8" t="s">
        <v>2</v>
      </c>
    </row>
    <row r="103" s="6" customFormat="1" ht="13" customHeight="1" spans="1:3">
      <c r="A103" s="8">
        <v>101</v>
      </c>
      <c r="B103" s="8" t="s">
        <v>132</v>
      </c>
      <c r="C103" s="8" t="s">
        <v>11</v>
      </c>
    </row>
    <row r="104" s="6" customFormat="1" spans="1:3">
      <c r="A104" s="8">
        <v>102</v>
      </c>
      <c r="B104" s="8" t="s">
        <v>66</v>
      </c>
      <c r="C104" s="8" t="s">
        <v>2</v>
      </c>
    </row>
    <row r="105" s="6" customFormat="1" spans="1:3">
      <c r="A105" s="8">
        <v>103</v>
      </c>
      <c r="B105" s="8" t="s">
        <v>186</v>
      </c>
      <c r="C105" s="8" t="s">
        <v>98</v>
      </c>
    </row>
    <row r="106" s="6" customFormat="1" spans="1:3">
      <c r="A106" s="8">
        <v>103</v>
      </c>
      <c r="B106" s="8" t="s">
        <v>254</v>
      </c>
      <c r="C106" s="8" t="s">
        <v>2</v>
      </c>
    </row>
    <row r="107" s="6" customFormat="1" spans="1:3">
      <c r="A107" s="8">
        <v>105</v>
      </c>
      <c r="B107" s="8" t="s">
        <v>43</v>
      </c>
      <c r="C107" s="8" t="s">
        <v>28</v>
      </c>
    </row>
    <row r="108" s="6" customFormat="1" spans="1:3">
      <c r="A108" s="8">
        <v>105</v>
      </c>
      <c r="B108" s="8" t="s">
        <v>62</v>
      </c>
      <c r="C108" s="8" t="s">
        <v>22</v>
      </c>
    </row>
    <row r="109" s="6" customFormat="1" spans="1:3">
      <c r="A109" s="8">
        <v>107</v>
      </c>
      <c r="B109" s="8" t="s">
        <v>255</v>
      </c>
      <c r="C109" s="8" t="s">
        <v>69</v>
      </c>
    </row>
    <row r="110" s="6" customFormat="1" spans="1:3">
      <c r="A110" s="8">
        <v>108</v>
      </c>
      <c r="B110" s="8" t="s">
        <v>188</v>
      </c>
      <c r="C110" s="8" t="s">
        <v>2</v>
      </c>
    </row>
    <row r="111" s="6" customFormat="1" spans="1:3">
      <c r="A111" s="8">
        <v>109</v>
      </c>
      <c r="B111" s="8" t="s">
        <v>256</v>
      </c>
      <c r="C111" s="8" t="s">
        <v>257</v>
      </c>
    </row>
    <row r="112" s="6" customFormat="1" spans="1:3">
      <c r="A112" s="8">
        <v>110</v>
      </c>
      <c r="B112" s="8" t="s">
        <v>144</v>
      </c>
      <c r="C112" s="8" t="s">
        <v>4</v>
      </c>
    </row>
    <row r="113" s="6" customFormat="1" spans="1:3">
      <c r="A113" s="8">
        <v>110</v>
      </c>
      <c r="B113" s="8" t="s">
        <v>120</v>
      </c>
      <c r="C113" s="8" t="s">
        <v>22</v>
      </c>
    </row>
    <row r="114" s="6" customFormat="1" spans="1:3">
      <c r="A114" s="8">
        <v>110</v>
      </c>
      <c r="B114" s="8" t="s">
        <v>258</v>
      </c>
      <c r="C114" s="8" t="s">
        <v>2</v>
      </c>
    </row>
    <row r="115" s="6" customFormat="1" spans="1:3">
      <c r="A115" s="8">
        <v>113</v>
      </c>
      <c r="B115" s="8" t="s">
        <v>152</v>
      </c>
      <c r="C115" s="8" t="s">
        <v>109</v>
      </c>
    </row>
    <row r="116" s="6" customFormat="1" spans="1:3">
      <c r="A116" s="8">
        <v>114</v>
      </c>
      <c r="B116" s="8" t="s">
        <v>146</v>
      </c>
      <c r="C116" s="8" t="s">
        <v>11</v>
      </c>
    </row>
    <row r="117" s="6" customFormat="1" spans="1:3">
      <c r="A117" s="8">
        <v>115</v>
      </c>
      <c r="B117" s="8" t="s">
        <v>149</v>
      </c>
      <c r="C117" s="8" t="s">
        <v>150</v>
      </c>
    </row>
    <row r="118" s="6" customFormat="1" spans="1:3">
      <c r="A118" s="8">
        <v>115</v>
      </c>
      <c r="B118" s="8" t="s">
        <v>56</v>
      </c>
      <c r="C118" s="8" t="s">
        <v>22</v>
      </c>
    </row>
    <row r="119" s="6" customFormat="1" spans="1:3">
      <c r="A119" s="8">
        <v>117</v>
      </c>
      <c r="B119" s="8" t="s">
        <v>197</v>
      </c>
      <c r="C119" s="8" t="s">
        <v>172</v>
      </c>
    </row>
    <row r="120" s="6" customFormat="1" spans="1:3">
      <c r="A120" s="8">
        <v>118</v>
      </c>
      <c r="B120" s="8" t="s">
        <v>104</v>
      </c>
      <c r="C120" s="8" t="s">
        <v>105</v>
      </c>
    </row>
    <row r="121" s="6" customFormat="1" spans="1:3">
      <c r="A121" s="8">
        <v>119</v>
      </c>
      <c r="B121" s="8" t="s">
        <v>73</v>
      </c>
      <c r="C121" s="8" t="s">
        <v>2</v>
      </c>
    </row>
    <row r="122" s="6" customFormat="1" spans="1:3">
      <c r="A122" s="8">
        <v>119</v>
      </c>
      <c r="B122" s="8" t="s">
        <v>259</v>
      </c>
      <c r="C122" s="8" t="s">
        <v>64</v>
      </c>
    </row>
    <row r="123" s="6" customFormat="1" spans="1:3">
      <c r="A123" s="8">
        <v>119</v>
      </c>
      <c r="B123" s="8" t="s">
        <v>260</v>
      </c>
      <c r="C123" s="8" t="s">
        <v>172</v>
      </c>
    </row>
    <row r="124" s="6" customFormat="1" spans="1:3">
      <c r="A124" s="8">
        <v>122</v>
      </c>
      <c r="B124" s="8" t="s">
        <v>261</v>
      </c>
      <c r="C124" s="8" t="s">
        <v>234</v>
      </c>
    </row>
    <row r="125" s="6" customFormat="1" spans="1:3">
      <c r="A125" s="8">
        <v>123</v>
      </c>
      <c r="B125" s="8" t="s">
        <v>178</v>
      </c>
      <c r="C125" s="8" t="s">
        <v>109</v>
      </c>
    </row>
    <row r="126" s="6" customFormat="1" spans="1:3">
      <c r="A126" s="8">
        <v>124</v>
      </c>
      <c r="B126" s="8" t="s">
        <v>80</v>
      </c>
      <c r="C126" s="8" t="s">
        <v>28</v>
      </c>
    </row>
    <row r="127" s="6" customFormat="1" spans="1:3">
      <c r="A127" s="8">
        <v>124</v>
      </c>
      <c r="B127" s="8" t="s">
        <v>203</v>
      </c>
      <c r="C127" s="8" t="s">
        <v>172</v>
      </c>
    </row>
    <row r="128" s="6" customFormat="1" spans="1:3">
      <c r="A128" s="8">
        <v>124</v>
      </c>
      <c r="B128" s="8" t="s">
        <v>262</v>
      </c>
      <c r="C128" s="8" t="s">
        <v>2</v>
      </c>
    </row>
    <row r="129" s="6" customFormat="1" spans="1:3">
      <c r="A129" s="8">
        <v>127</v>
      </c>
      <c r="B129" s="8" t="s">
        <v>42</v>
      </c>
      <c r="C129" s="8" t="s">
        <v>30</v>
      </c>
    </row>
    <row r="130" s="6" customFormat="1" spans="1:3">
      <c r="A130" s="8">
        <v>127</v>
      </c>
      <c r="B130" s="8" t="s">
        <v>143</v>
      </c>
      <c r="C130" s="8" t="s">
        <v>2</v>
      </c>
    </row>
    <row r="131" s="6" customFormat="1" spans="1:3">
      <c r="A131" s="8">
        <v>127</v>
      </c>
      <c r="B131" s="8" t="s">
        <v>161</v>
      </c>
      <c r="C131" s="8" t="s">
        <v>37</v>
      </c>
    </row>
    <row r="132" s="6" customFormat="1" spans="1:3">
      <c r="A132" s="8">
        <v>130</v>
      </c>
      <c r="B132" s="8" t="s">
        <v>263</v>
      </c>
      <c r="C132" s="8" t="s">
        <v>4</v>
      </c>
    </row>
    <row r="133" s="6" customFormat="1" spans="1:3">
      <c r="A133" s="8">
        <v>130</v>
      </c>
      <c r="B133" s="8" t="s">
        <v>264</v>
      </c>
      <c r="C133" s="8" t="s">
        <v>2</v>
      </c>
    </row>
    <row r="134" s="6" customFormat="1" spans="1:3">
      <c r="A134" s="8">
        <v>130</v>
      </c>
      <c r="B134" s="8" t="s">
        <v>45</v>
      </c>
      <c r="C134" s="8" t="s">
        <v>46</v>
      </c>
    </row>
    <row r="135" s="6" customFormat="1" spans="1:3">
      <c r="A135" s="8">
        <v>133</v>
      </c>
      <c r="B135" s="8" t="s">
        <v>169</v>
      </c>
      <c r="C135" s="8" t="s">
        <v>34</v>
      </c>
    </row>
    <row r="136" s="6" customFormat="1" spans="1:3">
      <c r="A136" s="8">
        <v>134</v>
      </c>
      <c r="B136" s="8" t="s">
        <v>216</v>
      </c>
      <c r="C136" s="8" t="s">
        <v>109</v>
      </c>
    </row>
    <row r="137" s="6" customFormat="1" spans="1:3">
      <c r="A137" s="8">
        <v>135</v>
      </c>
      <c r="B137" s="8" t="s">
        <v>265</v>
      </c>
      <c r="C137" s="8" t="s">
        <v>2</v>
      </c>
    </row>
    <row r="138" s="6" customFormat="1" spans="1:3">
      <c r="A138" s="8">
        <v>135</v>
      </c>
      <c r="B138" s="8" t="s">
        <v>159</v>
      </c>
      <c r="C138" s="8" t="s">
        <v>22</v>
      </c>
    </row>
    <row r="139" s="6" customFormat="1" spans="1:3">
      <c r="A139" s="8">
        <v>135</v>
      </c>
      <c r="B139" s="8" t="s">
        <v>154</v>
      </c>
      <c r="C139" s="8" t="s">
        <v>34</v>
      </c>
    </row>
    <row r="140" s="6" customFormat="1" spans="1:3">
      <c r="A140" s="8">
        <v>135</v>
      </c>
      <c r="B140" s="8" t="s">
        <v>167</v>
      </c>
      <c r="C140" s="8" t="s">
        <v>11</v>
      </c>
    </row>
    <row r="141" s="6" customFormat="1" spans="1:3">
      <c r="A141" s="8">
        <v>135</v>
      </c>
      <c r="B141" s="8" t="s">
        <v>117</v>
      </c>
      <c r="C141" s="8" t="s">
        <v>4</v>
      </c>
    </row>
    <row r="142" s="6" customFormat="1" spans="1:3">
      <c r="A142" s="8">
        <v>140</v>
      </c>
      <c r="B142" s="8" t="s">
        <v>199</v>
      </c>
      <c r="C142" s="8" t="s">
        <v>2</v>
      </c>
    </row>
    <row r="143" s="6" customFormat="1" spans="1:3">
      <c r="A143" s="8">
        <v>141</v>
      </c>
      <c r="B143" s="8" t="s">
        <v>67</v>
      </c>
      <c r="C143" s="8" t="s">
        <v>28</v>
      </c>
    </row>
    <row r="144" s="6" customFormat="1" spans="1:3">
      <c r="A144" s="8">
        <v>141</v>
      </c>
      <c r="B144" s="8" t="s">
        <v>40</v>
      </c>
      <c r="C144" s="8" t="s">
        <v>22</v>
      </c>
    </row>
    <row r="145" s="6" customFormat="1" spans="1:3">
      <c r="A145" s="8">
        <v>141</v>
      </c>
      <c r="B145" s="8" t="s">
        <v>266</v>
      </c>
      <c r="C145" s="8" t="s">
        <v>2</v>
      </c>
    </row>
    <row r="146" s="6" customFormat="1" spans="1:3">
      <c r="A146" s="8">
        <v>144</v>
      </c>
      <c r="B146" s="8" t="s">
        <v>267</v>
      </c>
      <c r="C146" s="8" t="s">
        <v>201</v>
      </c>
    </row>
    <row r="147" s="6" customFormat="1" spans="1:3">
      <c r="A147" s="8">
        <v>144</v>
      </c>
      <c r="B147" s="8" t="s">
        <v>192</v>
      </c>
      <c r="C147" s="8" t="s">
        <v>2</v>
      </c>
    </row>
    <row r="148" s="6" customFormat="1" spans="1:3">
      <c r="A148" s="8">
        <v>144</v>
      </c>
      <c r="B148" s="8" t="s">
        <v>74</v>
      </c>
      <c r="C148" s="8" t="s">
        <v>4</v>
      </c>
    </row>
    <row r="149" s="6" customFormat="1" spans="1:3">
      <c r="A149" s="8">
        <v>147</v>
      </c>
      <c r="B149" s="8" t="s">
        <v>268</v>
      </c>
      <c r="C149" s="8" t="s">
        <v>2</v>
      </c>
    </row>
    <row r="150" s="6" customFormat="1" spans="1:3">
      <c r="A150" s="8">
        <v>148</v>
      </c>
      <c r="B150" s="8" t="s">
        <v>269</v>
      </c>
      <c r="C150" s="8" t="s">
        <v>2</v>
      </c>
    </row>
    <row r="151" s="6" customFormat="1" spans="1:3">
      <c r="A151" s="8">
        <v>149</v>
      </c>
      <c r="B151" s="8" t="s">
        <v>270</v>
      </c>
      <c r="C151" s="8" t="s">
        <v>64</v>
      </c>
    </row>
    <row r="152" s="6" customFormat="1" spans="1:3">
      <c r="A152" s="8">
        <v>149</v>
      </c>
      <c r="B152" s="8" t="s">
        <v>114</v>
      </c>
      <c r="C152" s="8" t="s">
        <v>4</v>
      </c>
    </row>
    <row r="153" s="6" customFormat="1" spans="1:3">
      <c r="A153" s="8">
        <v>151</v>
      </c>
      <c r="B153" s="8" t="s">
        <v>271</v>
      </c>
      <c r="C153" s="8" t="s">
        <v>2</v>
      </c>
    </row>
    <row r="154" s="6" customFormat="1" spans="1:3">
      <c r="A154" s="8">
        <v>151</v>
      </c>
      <c r="B154" s="8" t="s">
        <v>138</v>
      </c>
      <c r="C154" s="8" t="s">
        <v>34</v>
      </c>
    </row>
    <row r="155" s="6" customFormat="1" spans="1:3">
      <c r="A155" s="8">
        <v>151</v>
      </c>
      <c r="B155" s="8" t="s">
        <v>127</v>
      </c>
      <c r="C155" s="8" t="s">
        <v>4</v>
      </c>
    </row>
    <row r="156" s="6" customFormat="1" spans="1:3">
      <c r="A156" s="8">
        <v>151</v>
      </c>
      <c r="B156" s="8" t="s">
        <v>272</v>
      </c>
      <c r="C156" s="8" t="s">
        <v>2</v>
      </c>
    </row>
    <row r="157" s="6" customFormat="1" spans="1:3">
      <c r="A157" s="8">
        <v>155</v>
      </c>
      <c r="B157" s="8" t="s">
        <v>224</v>
      </c>
      <c r="C157" s="8" t="s">
        <v>4</v>
      </c>
    </row>
    <row r="158" s="6" customFormat="1" spans="1:3">
      <c r="A158" s="8">
        <v>156</v>
      </c>
      <c r="B158" s="8" t="s">
        <v>229</v>
      </c>
      <c r="C158" s="8" t="s">
        <v>37</v>
      </c>
    </row>
    <row r="159" s="6" customFormat="1" spans="1:3">
      <c r="A159" s="8">
        <v>156</v>
      </c>
      <c r="B159" s="8" t="s">
        <v>162</v>
      </c>
      <c r="C159" s="8" t="s">
        <v>4</v>
      </c>
    </row>
    <row r="160" s="6" customFormat="1" spans="1:3">
      <c r="A160" s="8">
        <v>156</v>
      </c>
      <c r="B160" s="8" t="s">
        <v>273</v>
      </c>
      <c r="C160" s="8" t="s">
        <v>64</v>
      </c>
    </row>
    <row r="161" s="6" customFormat="1" spans="1:3">
      <c r="A161" s="8">
        <v>159</v>
      </c>
      <c r="B161" s="8" t="s">
        <v>274</v>
      </c>
      <c r="C161" s="8" t="s">
        <v>22</v>
      </c>
    </row>
    <row r="162" s="6" customFormat="1" spans="1:3">
      <c r="A162" s="8">
        <v>159</v>
      </c>
      <c r="B162" s="8" t="s">
        <v>275</v>
      </c>
      <c r="C162" s="8" t="s">
        <v>22</v>
      </c>
    </row>
    <row r="163" s="6" customFormat="1" spans="1:3">
      <c r="A163" s="8">
        <v>161</v>
      </c>
      <c r="B163" s="8" t="s">
        <v>121</v>
      </c>
      <c r="C163" s="8" t="s">
        <v>98</v>
      </c>
    </row>
    <row r="164" s="6" customFormat="1" spans="1:3">
      <c r="A164" s="8">
        <v>161</v>
      </c>
      <c r="B164" s="8" t="s">
        <v>185</v>
      </c>
      <c r="C164" s="8" t="s">
        <v>2</v>
      </c>
    </row>
    <row r="165" s="6" customFormat="1" spans="1:3">
      <c r="A165" s="8">
        <v>163</v>
      </c>
      <c r="B165" s="8" t="s">
        <v>179</v>
      </c>
      <c r="C165" s="8" t="s">
        <v>4</v>
      </c>
    </row>
    <row r="166" s="6" customFormat="1" spans="1:3">
      <c r="A166" s="8">
        <v>163</v>
      </c>
      <c r="B166" s="8" t="s">
        <v>276</v>
      </c>
      <c r="C166" s="8" t="s">
        <v>4</v>
      </c>
    </row>
    <row r="167" s="6" customFormat="1" spans="1:3">
      <c r="A167" s="8">
        <v>165</v>
      </c>
      <c r="B167" s="8" t="s">
        <v>277</v>
      </c>
      <c r="C167" s="8" t="s">
        <v>2</v>
      </c>
    </row>
    <row r="168" s="6" customFormat="1" spans="1:3">
      <c r="A168" s="8">
        <v>166</v>
      </c>
      <c r="B168" s="8" t="s">
        <v>181</v>
      </c>
      <c r="C168" s="8" t="s">
        <v>4</v>
      </c>
    </row>
    <row r="169" s="6" customFormat="1" spans="1:3">
      <c r="A169" s="8">
        <v>167</v>
      </c>
      <c r="B169" s="8" t="s">
        <v>116</v>
      </c>
      <c r="C169" s="8" t="s">
        <v>2</v>
      </c>
    </row>
    <row r="170" s="6" customFormat="1" spans="1:3">
      <c r="A170" s="8">
        <v>167</v>
      </c>
      <c r="B170" s="8" t="s">
        <v>223</v>
      </c>
      <c r="C170" s="8" t="s">
        <v>87</v>
      </c>
    </row>
    <row r="171" s="6" customFormat="1" spans="1:3">
      <c r="A171" s="8">
        <v>169</v>
      </c>
      <c r="B171" s="8" t="s">
        <v>278</v>
      </c>
      <c r="C171" s="8" t="s">
        <v>34</v>
      </c>
    </row>
    <row r="172" s="6" customFormat="1" spans="1:3">
      <c r="A172" s="8">
        <v>169</v>
      </c>
      <c r="B172" s="8" t="s">
        <v>279</v>
      </c>
      <c r="C172" s="8" t="s">
        <v>2</v>
      </c>
    </row>
    <row r="173" s="6" customFormat="1" spans="1:3">
      <c r="A173" s="8">
        <v>169</v>
      </c>
      <c r="B173" s="8" t="s">
        <v>280</v>
      </c>
      <c r="C173" s="8" t="s">
        <v>172</v>
      </c>
    </row>
    <row r="174" s="6" customFormat="1" spans="1:3">
      <c r="A174" s="8">
        <v>172</v>
      </c>
      <c r="B174" s="8" t="s">
        <v>281</v>
      </c>
      <c r="C174" s="8" t="s">
        <v>234</v>
      </c>
    </row>
    <row r="175" s="6" customFormat="1" spans="1:3">
      <c r="A175" s="8">
        <v>172</v>
      </c>
      <c r="B175" s="8" t="s">
        <v>204</v>
      </c>
      <c r="C175" s="8" t="s">
        <v>64</v>
      </c>
    </row>
    <row r="176" s="6" customFormat="1" spans="1:3">
      <c r="A176" s="8">
        <v>174</v>
      </c>
      <c r="B176" s="8" t="s">
        <v>71</v>
      </c>
      <c r="C176" s="8" t="s">
        <v>69</v>
      </c>
    </row>
    <row r="177" s="6" customFormat="1" spans="1:3">
      <c r="A177" s="8">
        <v>174</v>
      </c>
      <c r="B177" s="8" t="s">
        <v>282</v>
      </c>
      <c r="C177" s="8" t="s">
        <v>2</v>
      </c>
    </row>
    <row r="178" s="6" customFormat="1" spans="1:3">
      <c r="A178" s="8">
        <v>176</v>
      </c>
      <c r="B178" s="8" t="s">
        <v>283</v>
      </c>
      <c r="C178" s="8" t="s">
        <v>22</v>
      </c>
    </row>
    <row r="179" s="6" customFormat="1" spans="1:3">
      <c r="A179" s="8">
        <v>176</v>
      </c>
      <c r="B179" s="8" t="s">
        <v>284</v>
      </c>
      <c r="C179" s="8" t="s">
        <v>2</v>
      </c>
    </row>
    <row r="180" s="6" customFormat="1" spans="1:3">
      <c r="A180" s="8">
        <v>176</v>
      </c>
      <c r="B180" s="8" t="s">
        <v>285</v>
      </c>
      <c r="C180" s="8" t="s">
        <v>37</v>
      </c>
    </row>
    <row r="181" s="6" customFormat="1" spans="1:3">
      <c r="A181" s="8">
        <v>176</v>
      </c>
      <c r="B181" s="8" t="s">
        <v>286</v>
      </c>
      <c r="C181" s="8" t="s">
        <v>2</v>
      </c>
    </row>
    <row r="182" s="6" customFormat="1" spans="1:3">
      <c r="A182" s="8">
        <v>180</v>
      </c>
      <c r="B182" s="8" t="s">
        <v>210</v>
      </c>
      <c r="C182" s="8" t="s">
        <v>64</v>
      </c>
    </row>
    <row r="183" s="6" customFormat="1" spans="1:3">
      <c r="A183" s="8">
        <v>180</v>
      </c>
      <c r="B183" s="8" t="s">
        <v>287</v>
      </c>
      <c r="C183" s="8" t="s">
        <v>55</v>
      </c>
    </row>
    <row r="184" s="6" customFormat="1" spans="1:3">
      <c r="A184" s="8">
        <v>180</v>
      </c>
      <c r="B184" s="8" t="s">
        <v>288</v>
      </c>
      <c r="C184" s="8" t="s">
        <v>55</v>
      </c>
    </row>
    <row r="185" s="6" customFormat="1" spans="1:3">
      <c r="A185" s="8">
        <v>183</v>
      </c>
      <c r="B185" s="8" t="s">
        <v>235</v>
      </c>
      <c r="C185" s="8" t="s">
        <v>126</v>
      </c>
    </row>
    <row r="186" s="6" customFormat="1" spans="1:3">
      <c r="A186" s="8">
        <v>184</v>
      </c>
      <c r="B186" s="8" t="s">
        <v>209</v>
      </c>
      <c r="C186" s="8" t="s">
        <v>11</v>
      </c>
    </row>
    <row r="187" s="6" customFormat="1" spans="1:3">
      <c r="A187" s="8">
        <v>185</v>
      </c>
      <c r="B187" s="8" t="s">
        <v>230</v>
      </c>
      <c r="C187" s="8" t="s">
        <v>64</v>
      </c>
    </row>
    <row r="188" s="6" customFormat="1" spans="1:3">
      <c r="A188" s="8">
        <v>185</v>
      </c>
      <c r="B188" s="8" t="s">
        <v>289</v>
      </c>
      <c r="C188" s="8" t="s">
        <v>64</v>
      </c>
    </row>
    <row r="189" s="6" customFormat="1" spans="1:3">
      <c r="A189" s="8">
        <v>187</v>
      </c>
      <c r="B189" s="8" t="s">
        <v>160</v>
      </c>
      <c r="C189" s="8" t="s">
        <v>4</v>
      </c>
    </row>
    <row r="190" s="6" customFormat="1" spans="1:3">
      <c r="A190" s="8">
        <v>188</v>
      </c>
      <c r="B190" s="8" t="s">
        <v>290</v>
      </c>
      <c r="C190" s="8" t="s">
        <v>201</v>
      </c>
    </row>
    <row r="191" s="6" customFormat="1" spans="1:3">
      <c r="A191" s="8">
        <v>188</v>
      </c>
      <c r="B191" s="8" t="s">
        <v>291</v>
      </c>
      <c r="C191" s="8" t="s">
        <v>172</v>
      </c>
    </row>
    <row r="192" s="6" customFormat="1" spans="1:3">
      <c r="A192" s="8">
        <v>190</v>
      </c>
      <c r="B192" s="8" t="s">
        <v>292</v>
      </c>
      <c r="C192" s="8" t="s">
        <v>69</v>
      </c>
    </row>
    <row r="193" s="6" customFormat="1" spans="1:3">
      <c r="A193" s="8">
        <v>191</v>
      </c>
      <c r="B193" s="8" t="s">
        <v>293</v>
      </c>
      <c r="C193" s="8" t="s">
        <v>2</v>
      </c>
    </row>
    <row r="194" s="6" customFormat="1" spans="1:3">
      <c r="A194" s="8">
        <v>192</v>
      </c>
      <c r="B194" s="8" t="s">
        <v>82</v>
      </c>
      <c r="C194" s="8" t="s">
        <v>83</v>
      </c>
    </row>
    <row r="195" s="6" customFormat="1" spans="1:3">
      <c r="A195" s="8">
        <v>192</v>
      </c>
      <c r="B195" s="8" t="s">
        <v>196</v>
      </c>
      <c r="C195" s="8" t="s">
        <v>64</v>
      </c>
    </row>
    <row r="196" s="6" customFormat="1" spans="1:3">
      <c r="A196" s="8">
        <v>192</v>
      </c>
      <c r="B196" s="8" t="s">
        <v>294</v>
      </c>
      <c r="C196" s="8" t="s">
        <v>55</v>
      </c>
    </row>
    <row r="197" s="6" customFormat="1" spans="1:3">
      <c r="A197" s="8">
        <v>195</v>
      </c>
      <c r="B197" s="8" t="s">
        <v>295</v>
      </c>
      <c r="C197" s="8" t="s">
        <v>22</v>
      </c>
    </row>
    <row r="198" s="6" customFormat="1" spans="1:3">
      <c r="A198" s="8">
        <v>195</v>
      </c>
      <c r="B198" s="8" t="s">
        <v>296</v>
      </c>
      <c r="C198" s="8" t="s">
        <v>2</v>
      </c>
    </row>
    <row r="199" s="6" customFormat="1" spans="1:3">
      <c r="A199" s="8">
        <v>197</v>
      </c>
      <c r="B199" s="8" t="s">
        <v>297</v>
      </c>
      <c r="C199" s="8" t="s">
        <v>298</v>
      </c>
    </row>
    <row r="200" s="6" customFormat="1" spans="1:3">
      <c r="A200" s="8">
        <v>198</v>
      </c>
      <c r="B200" s="8" t="s">
        <v>299</v>
      </c>
      <c r="C200" s="8" t="s">
        <v>2</v>
      </c>
    </row>
    <row r="201" s="6" customFormat="1" spans="1:3">
      <c r="A201" s="8">
        <v>199</v>
      </c>
      <c r="B201" s="8" t="s">
        <v>300</v>
      </c>
      <c r="C201" s="8" t="s">
        <v>34</v>
      </c>
    </row>
    <row r="202" s="6" customFormat="1" spans="1:3">
      <c r="A202" s="8">
        <v>199</v>
      </c>
      <c r="B202" s="8" t="s">
        <v>180</v>
      </c>
      <c r="C202" s="8" t="s">
        <v>34</v>
      </c>
    </row>
  </sheetData>
  <mergeCells count="1">
    <mergeCell ref="A1:B1"/>
  </mergeCells>
  <hyperlinks>
    <hyperlink ref="A2" r:id="rId1" display="排名" tooltip="http://www.qianmu.org/排名"/>
    <hyperlink ref="B3" r:id="rId2" display="哈佛大学" tooltip="http://www.qianmu.org/哈佛大学"/>
    <hyperlink ref="B4" r:id="rId3" display="麻省理工学院" tooltip="http://www.qianmu.org/麻省理工学院"/>
    <hyperlink ref="B5" r:id="rId4" display="斯坦福大学" tooltip="http://www.qianmu.org/斯坦福大学"/>
    <hyperlink ref="B6" r:id="rId5" display="加州大学伯克利分校" tooltip="http://www.qianmu.org/加州大学伯克利分校"/>
    <hyperlink ref="B7" r:id="rId6" display="牛津大学" tooltip="http://www.qianmu.org/牛津大学"/>
    <hyperlink ref="B8" r:id="rId7" display="哥伦比亚大学" tooltip="http://www.qianmu.org/哥伦比亚大学"/>
    <hyperlink ref="B9" r:id="rId8" display="华盛顿大学" tooltip="http://www.qianmu.org/华盛顿大学"/>
    <hyperlink ref="B10" r:id="rId9" display="剑桥大学" tooltip="http://www.qianmu.org/剑桥大学"/>
    <hyperlink ref="B11" r:id="rId10" display="加州理工学院" tooltip="http://www.qianmu.org/加州理工学院"/>
    <hyperlink ref="B12" r:id="rId11" display="约翰霍普金斯大学" tooltip="http://www.qianmu.org/约翰霍普金斯大学"/>
    <hyperlink ref="B13" r:id="rId12" display="加州大学旧金山分校" tooltip="http://www.qianmu.org/加州大学旧金山分校"/>
    <hyperlink ref="B14" r:id="rId13" display="耶鲁大学" tooltip="http://www.qianmu.org/耶鲁大学"/>
    <hyperlink ref="B15" r:id="rId14" display="宾夕法尼亚大学" tooltip="http://www.qianmu.org/宾夕法尼亚大学"/>
    <hyperlink ref="B16" r:id="rId15" display="加州大学洛杉矶分校" tooltip="http://www.qianmu.org/加州大学洛杉矶分校"/>
    <hyperlink ref="B17" r:id="rId16" display="芝加哥大学" tooltip="http://www.qianmu.org/芝加哥大学"/>
    <hyperlink ref="B18" r:id="rId17" display="普林斯顿大学" tooltip="http://www.qianmu.org/普林斯顿大学"/>
    <hyperlink ref="B19" r:id="rId18" display="伦敦大学学院" tooltip="http://www.qianmu.org/伦敦大学学院"/>
    <hyperlink ref="B20" r:id="rId19" display="多伦多大学" tooltip="http://www.qianmu.org/多伦多大学"/>
    <hyperlink ref="B21" r:id="rId20" display="密歇根大学安娜堡分校" tooltip="http://www.qianmu.org/密歇根大学安娜堡分校"/>
    <hyperlink ref="B22" r:id="rId21" display="帝国理工学院" tooltip="http://www.qianmu.org/帝国理工学院"/>
    <hyperlink ref="B23" r:id="rId22" display="加州大学圣地亚哥分校" tooltip="http://www.qianmu.org/加州大学圣地亚哥分校"/>
    <hyperlink ref="B24" r:id="rId23" display="康奈尔大学" tooltip="http://www.qianmu.org/康奈尔大学"/>
    <hyperlink ref="B25" r:id="rId24" display="杜克大学" tooltip="http://www.qianmu.org/杜克大学"/>
    <hyperlink ref="B26" r:id="rId25" display="西北大学" tooltip="http://www.qianmu.org/西北大学"/>
    <hyperlink ref="B27" r:id="rId26" display="墨尔本大学" tooltip="http://www.qianmu.org/墨尔本大学"/>
    <hyperlink ref="B28" r:id="rId27" display="苏黎世联邦理工学院" tooltip="http://www.qianmu.org/苏黎世联邦理工学院"/>
    <hyperlink ref="B29" r:id="rId28" display="清华大学" tooltip="http://www.qianmu.org/清华大学"/>
    <hyperlink ref="B30" r:id="rId29" display="悉尼大学" tooltip="http://www.qianmu.org/悉尼大学"/>
    <hyperlink ref="B31" r:id="rId30" display="新加坡国立大学" tooltip="http://www.qianmu.org/新加坡国立大学"/>
    <hyperlink ref="C31" r:id="rId31" display="新加坡" tooltip="http://www.qianmu.org/新加坡"/>
    <hyperlink ref="B32" r:id="rId32" display="纽约大学" tooltip="http://www.qianmu.org/纽约大学"/>
    <hyperlink ref="B33" r:id="rId33" display="圣路易斯华盛顿大学" tooltip="http://www.qianmu.org/圣路易斯华盛顿大学"/>
    <hyperlink ref="B34" r:id="rId34" display="爱丁堡大学" tooltip="http://www.qianmu.org/爱丁堡大学"/>
    <hyperlink ref="B35" r:id="rId35" display="伦敦大学国王学院" tooltip="http://www.qianmu.org/伦敦大学国王学院"/>
    <hyperlink ref="B36" r:id="rId36" display="南洋理工大学" tooltip="http://www.qianmu.org/南洋理工大学"/>
    <hyperlink ref="B37" r:id="rId37" display="英属哥伦比亚大学" tooltip="http://www.qianmu.org/英属哥伦比亚大学"/>
    <hyperlink ref="B38" r:id="rId38" display="昆士兰大学" tooltip="http://www.qianmu.org/昆士兰大学"/>
    <hyperlink ref="C40" r:id="rId39" display="荷兰" tooltip="http://www.qianmu.org/荷兰"/>
    <hyperlink ref="B41" r:id="rId40" display="北卡罗来纳大学教堂山分校" tooltip="http://www.qianmu.org/北卡罗来纳大学教堂山分校"/>
    <hyperlink ref="B42" r:id="rId41" display="莫纳什大学" tooltip="http://www.qianmu.org/莫纳什大学"/>
    <hyperlink ref="B43" r:id="rId42" display="新南威尔士大学" tooltip="http://www.qianmu.org/新南威尔士大学"/>
    <hyperlink ref="B44" r:id="rId43" display="匹兹堡大学" tooltip="http://www.qianmu.org/匹兹堡大学"/>
    <hyperlink ref="B45" r:id="rId44" display="德克萨斯大学奥斯汀分校" tooltip="http://www.qianmu.org/德克萨斯大学奥斯汀分校"/>
    <hyperlink ref="B47" r:id="rId45" display="北京大学" tooltip="http://www.qianmu.org/北京大学"/>
    <hyperlink ref="B49" r:id="rId46" display="慕尼黑大学" tooltip="http://www.qianmu.org/慕尼黑大学"/>
    <hyperlink ref="B53" r:id="rId47" display="麦吉尔大学" tooltip="http://www.qianmu.org/麦吉尔大学"/>
    <hyperlink ref="B54" r:id="rId48" display="俄亥俄州立大学" tooltip="http://www.qianmu.org/俄亥俄州立大学"/>
    <hyperlink ref="B55" r:id="rId49" display="威斯康辛大学麦迪逊分校" tooltip="http://www.qianmu.org/威斯康辛大学麦迪逊分校"/>
    <hyperlink ref="B56" r:id="rId50" display="海德堡大学" tooltip="http://www.qianmu.org/海德堡大学"/>
    <hyperlink ref="B57" r:id="rId51" display="明尼苏达大学双城分校" tooltip="http://www.qianmu.org/明尼苏达大学双城分校"/>
    <hyperlink ref="B58" r:id="rId52" display="澳洲国立大学" tooltip="http://www.qianmu.org/澳洲国立大学"/>
    <hyperlink ref="B59" r:id="rId53" display="西奈山伊坎医学院" tooltip="http://www.qianmu.org/医学"/>
    <hyperlink ref="B60" r:id="rId54" display="佐治亚理工学院" tooltip="http://www.qianmu.org/佐治亚理工学院"/>
    <hyperlink ref="B61" r:id="rId55" display="曼彻斯特大学" tooltip="http://www.qianmu.org/曼彻斯特大学"/>
    <hyperlink ref="B63" r:id="rId56" display="马里兰大学学院公园分校" tooltip="http://www.qianmu.org/马里兰大学学院公园分校"/>
    <hyperlink ref="B65" r:id="rId57" display="科罗拉多大学博尔德分校" tooltip="http://www.qianmu.org/科罗拉多大学博尔德分校"/>
    <hyperlink ref="B66" r:id="rId58" display="苏黎世大学" tooltip="http://www.qianmu.org/苏黎世大学"/>
    <hyperlink ref="B67" r:id="rId59" display="波士顿大学" tooltip="http://www.qianmu.org/波士顿大学"/>
    <hyperlink ref="B68" r:id="rId60" display="阿德雷德大学" tooltip="http://www.qianmu.org/阿德雷德大学"/>
    <hyperlink ref="B70" r:id="rId61" display="加州大学戴维斯分校" tooltip="http://www.qianmu.org/加州大学戴维斯分校"/>
    <hyperlink ref="B71" r:id="rId62" display="加州大学圣塔芭芭拉分校" tooltip="http://www.qianmu.org/加州大学圣塔芭芭拉分校"/>
    <hyperlink ref="B72" r:id="rId63" display="洛桑联邦理工学院" tooltip="http://www.qianmu.org/洛桑联邦理工学院"/>
    <hyperlink ref="B73" r:id="rId64" display="南加州大学" tooltip="http://www.qianmu.org/南加州大学"/>
    <hyperlink ref="B74" r:id="rId65" display="伊利诺伊大学厄本那-香槟分校" tooltip="http://www.qianmu.org/伊利诺伊大学厄本那-香槟分校"/>
    <hyperlink ref="B75" r:id="rId66" display="范德堡大学" tooltip="http://www.qianmu.org/范德堡大学"/>
    <hyperlink ref="B76" r:id="rId67" display="艾茉莉大学" tooltip="http://www.qianmu.org/艾茉莉大学"/>
    <hyperlink ref="B77" r:id="rId68" display="慕尼黑工业大学" tooltip="http://www.qianmu.org/慕尼黑工业大学"/>
    <hyperlink ref="B79" r:id="rId69" display="东京大学" tooltip="http://www.qianmu.org/东京大学"/>
    <hyperlink ref="B80" r:id="rId70" display="柏林洪堡大学" tooltip="http://www.qianmu.org/柏林洪堡大学"/>
    <hyperlink ref="B81" r:id="rId71" display="西澳大学" tooltip="http://www.qianmu.org/西澳大学"/>
    <hyperlink ref="B82" r:id="rId72" display="宾州州立大学公园分校" tooltip="http://www.qianmu.org/宾州州立大学公园分校"/>
    <hyperlink ref="B86" r:id="rId73" display="格拉斯哥大学" tooltip="http://www.qianmu.org/格拉斯哥大学"/>
    <hyperlink ref="B88" r:id="rId74" display="加州大学尔湾分校" tooltip="http://www.qianmu.org/加州大学尔湾分校"/>
    <hyperlink ref="B93" r:id="rId75" display="伯明翰大学" tooltip="http://www.qianmu.org/伯明翰大学"/>
    <hyperlink ref="B95" r:id="rId76" display="布里斯托大学" tooltip="http://www.qianmu.org/布里斯托大学"/>
    <hyperlink ref="B97" r:id="rId77" display="柏林自由大学" tooltip="http://www.qianmu.org/柏林自由大学"/>
    <hyperlink ref="B100" r:id="rId78" display="南安普敦大学" tooltip="http://www.qianmu.org/南安普敦大学"/>
    <hyperlink ref="B101" r:id="rId79" display="亚利桑那大学" tooltip="http://www.qianmu.org/亚利桑那大学"/>
    <hyperlink ref="B102" r:id="rId80" display="佛罗里达大学" tooltip="http://www.qianmu.org/佛罗里达大学"/>
    <hyperlink ref="B104" r:id="rId81" display="卡耐基梅隆大学" tooltip="http://www.qianmu.org/卡耐基梅隆大学"/>
    <hyperlink ref="B106" r:id="rId82" display="加州大学圣克鲁兹分校" tooltip="http://www.qianmu.org/加州大学圣克鲁兹分校"/>
    <hyperlink ref="B108" r:id="rId83" display="上海交通大学" tooltip="http://www.qianmu.org/上海交通大学"/>
    <hyperlink ref="B110" r:id="rId84" display="密歇根州立大学" tooltip="http://www.qianmu.org/密歇根州立大学"/>
    <hyperlink ref="B112" r:id="rId85" display="伦敦大学玛丽女王学院" tooltip="http://www.qianmu.org/伦敦大学玛丽女王学院"/>
    <hyperlink ref="B113" r:id="rId86" display="中国科学技术大学" tooltip="http://www.qianmu.org/中国科学技术大学"/>
    <hyperlink ref="B114" r:id="rId87" display="弗吉尼亚大学" tooltip="http://www.qianmu.org/弗吉尼亚大学"/>
    <hyperlink ref="B117" r:id="rId88" display="圣保罗大学" tooltip="http://www.qianmu.org/圣保罗（明尼苏达州）"/>
    <hyperlink ref="B118" r:id="rId89" display="浙江大学" tooltip="http://www.qianmu.org/浙江大学"/>
    <hyperlink ref="B120" r:id="rId90" display="奥克兰大学" tooltip="http://www.qianmu.org/奥克兰大学"/>
    <hyperlink ref="B121" r:id="rId91" display="布朗大学" tooltip="http://www.qianmu.org/布朗大学"/>
    <hyperlink ref="B122" r:id="rId92" display="波恩大学" tooltip="http://www.qianmu.org/波恩大学"/>
    <hyperlink ref="B129" r:id="rId93" display="京都大学" tooltip="http://www.qianmu.org/京都大学"/>
    <hyperlink ref="B130" r:id="rId94" display="普渡大学西拉法叶分校" tooltip="http://www.qianmu.org/普渡大学西拉法叶分校"/>
    <hyperlink ref="B131" r:id="rId95" display="悉尼科技大学" tooltip="http://www.qianmu.org/悉尼科技大学"/>
    <hyperlink ref="B132" r:id="rId96" display="伦敦大学热带医学院" tooltip="http://www.qianmu.org/伦敦大学"/>
    <hyperlink ref="B133" r:id="rId97" display="罗格斯大学" tooltip="http://www.qianmu.org/罗格斯大学"/>
    <hyperlink ref="B135" r:id="rId98" display="麦克马斯特大学" tooltip="http://www.qianmu.org/麦克马斯特大学"/>
    <hyperlink ref="B137" r:id="rId99" display="贝勒医学院" tooltip="http://www.qianmu.org/贝勒医学院"/>
    <hyperlink ref="B138" r:id="rId100" display="南京大学" tooltip="http://www.qianmu.org/南京大学"/>
    <hyperlink ref="B139" r:id="rId101" display="阿尔伯塔大学" tooltip="http://www.qianmu.org/阿尔伯塔大学"/>
    <hyperlink ref="B141" r:id="rId102" display="谢菲尔德大学" tooltip="http://www.qianmu.org/谢菲尔德大学"/>
    <hyperlink ref="B142" r:id="rId103" display="德州农工大学" tooltip="http://www.qianmu.org/德州农工大学"/>
    <hyperlink ref="B144" r:id="rId104" display="复旦大学" tooltip="http://www.qianmu.org/复旦大学"/>
    <hyperlink ref="B145" r:id="rId105" display="印第安纳大学伯明顿分校" tooltip="http://www.qianmu.org/印第安纳大学伯明顿分校"/>
    <hyperlink ref="B147" r:id="rId106" display="凯斯西储大学" tooltip="http://www.qianmu.org/凯斯西储大学"/>
    <hyperlink ref="B148" r:id="rId107" display="华威大学" tooltip="http://www.qianmu.org/华威大学"/>
    <hyperlink ref="B149" r:id="rId108" display="阿拉巴马大学伯明翰分校" tooltip="http://www.qianmu.org/阿拉巴马大学伯明翰分校"/>
    <hyperlink ref="B150" r:id="rId109" display="马萨诸塞大学阿默斯特分校" tooltip="http://www.qianmu.org/马萨诸塞大学阿默斯特分校"/>
    <hyperlink ref="B151" r:id="rId110" display="哥廷根大学" tooltip="http://www.qianmu.org/哥廷根大学"/>
    <hyperlink ref="B152" r:id="rId111" display="利兹大学" tooltip="http://www.qianmu.org/利兹大学"/>
    <hyperlink ref="B154" r:id="rId112" display="蒙特利尔大学" tooltip="http://www.qianmu.org/蒙特利尔大学"/>
    <hyperlink ref="B155" r:id="rId113" display="诺丁汉大学" tooltip="http://www.qianmu.org/诺丁汉大学"/>
    <hyperlink ref="B156" r:id="rId114" display="犹他大学" tooltip="http://www.qianmu.org/犹他大学"/>
    <hyperlink ref="B157" r:id="rId115" display="利物浦大学" tooltip="http://www.qianmu.org/利物浦大学"/>
    <hyperlink ref="B158" r:id="rId116" display="科廷大学" tooltip="http://www.qianmu.org/科廷大学"/>
    <hyperlink ref="B159" r:id="rId117" display="纽卡斯尔大学（英国）" tooltip="http://www.qianmu.org/纽卡斯尔大学（英国）"/>
    <hyperlink ref="B160" r:id="rId118" display="汉堡大学" tooltip="http://www.qianmu.org/汉堡大学"/>
    <hyperlink ref="B161" r:id="rId119" display="中山大学" tooltip="http://www.qianmu.org/中山大学"/>
    <hyperlink ref="B164" r:id="rId120" display="罗切斯特大学" tooltip="http://www.qianmu.org/罗切斯特大学"/>
    <hyperlink ref="B165" r:id="rId121" display="埃克塞特大学" tooltip="http://www.qianmu.org/埃克塞特大学"/>
    <hyperlink ref="B166" r:id="rId122" display="萨塞克斯大学" tooltip="http://www.qianmu.org/萨塞克斯大学"/>
    <hyperlink ref="B167" r:id="rId123" display="亚利桑那州立大学" tooltip="http://www.qianmu.org/亚利桑那州立大学"/>
    <hyperlink ref="B168" r:id="rId124" display="卡迪夫大学" tooltip="http://www.qianmu.org/卡迪夫大学"/>
    <hyperlink ref="B169" r:id="rId125" display="莱斯大学" tooltip="http://www.qianmu.org/莱斯大学"/>
    <hyperlink ref="B170" r:id="rId126" display="鲁汶大学（法语）" tooltip="http://www.qianmu.org/法语"/>
    <hyperlink ref="B171" r:id="rId127" display="卡尔加里大学" tooltip="http://www.qianmu.org/卡尔加里大学"/>
    <hyperlink ref="B172" r:id="rId128" display="加州大学河滨分校" tooltip="http://www.qianmu.org/加州大学河滨分校"/>
    <hyperlink ref="B175" r:id="rId129" display="弗莱堡大学" tooltip="http://www.qianmu.org/弗莱堡大学"/>
    <hyperlink ref="B177" r:id="rId130" display="爱荷华大学" tooltip="http://www.qianmu.org/爱荷华大学"/>
    <hyperlink ref="B178" r:id="rId131" display="华中科技大学" tooltip="http://www.qianmu.org/华中科技大学"/>
    <hyperlink ref="B179" r:id="rId132" display="东北大学" tooltip="http://www.qianmu.org/东北大学"/>
    <hyperlink ref="B180" r:id="rId133" display="昆士兰科技大学" tooltip="http://www.qianmu.org/昆士兰科技大学"/>
    <hyperlink ref="B182" r:id="rId134" display="蒂宾根大学" tooltip="http://www.qianmu.org/蒂宾根大学"/>
    <hyperlink ref="B187" r:id="rId135" display="德累斯顿工业大学" tooltip="http://www.qianmu.org/德累斯顿工业大学"/>
    <hyperlink ref="B188" r:id="rId136" display="维尔茨堡大学" tooltip="http://www.qianmu.org/维尔茨堡大学"/>
    <hyperlink ref="B189" r:id="rId137" display="兰卡斯特大学" tooltip="http://www.qianmu.org/兰卡斯特大学"/>
    <hyperlink ref="B193" r:id="rId138" display="辛辛那提大学" tooltip="http://www.qianmu.org/辛辛那提大学"/>
    <hyperlink ref="B195" r:id="rId139" display="亚琛工业大学" tooltip="http://www.qianmu.org/亚琛工业大学"/>
    <hyperlink ref="B197" r:id="rId140" display="湖南大学" tooltip="http://www.qianmu.org/湖南大学"/>
    <hyperlink ref="B198" r:id="rId141" display="纽约州立大学石溪分校" tooltip="http://www.qianmu.org/纽约州立大学石溪分校"/>
    <hyperlink ref="B200" r:id="rId142" display="塔夫斯大学" tooltip="http://www.qianmu.org/塔夫斯大学"/>
    <hyperlink ref="B201" r:id="rId143" display="渥太华大学" tooltip="http://www.qianmu.org/渥太华大学"/>
    <hyperlink ref="B202" r:id="rId144" display="滑铁卢大学" tooltip="http://www.qianmu.org/滑铁卢大学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1"/>
  <sheetViews>
    <sheetView workbookViewId="0">
      <selection activeCell="A9" sqref="A9"/>
    </sheetView>
  </sheetViews>
  <sheetFormatPr defaultColWidth="9" defaultRowHeight="14.25" outlineLevelCol="1"/>
  <cols>
    <col min="1" max="1" width="28" customWidth="1"/>
    <col min="3" max="3" width="17.375" customWidth="1"/>
  </cols>
  <sheetData>
    <row r="1" spans="1:2">
      <c r="A1" s="4" t="s">
        <v>301</v>
      </c>
      <c r="B1" s="5"/>
    </row>
    <row r="2" spans="1:2">
      <c r="A2" s="3" t="s">
        <v>7</v>
      </c>
      <c r="B2" s="3" t="s">
        <v>2</v>
      </c>
    </row>
    <row r="3" spans="1:2">
      <c r="A3" s="3" t="s">
        <v>5</v>
      </c>
      <c r="B3" s="3" t="s">
        <v>2</v>
      </c>
    </row>
    <row r="4" spans="1:2">
      <c r="A4" s="3" t="s">
        <v>6</v>
      </c>
      <c r="B4" s="3" t="s">
        <v>4</v>
      </c>
    </row>
    <row r="5" spans="1:2">
      <c r="A5" s="3" t="s">
        <v>241</v>
      </c>
      <c r="B5" s="3" t="s">
        <v>2</v>
      </c>
    </row>
    <row r="6" spans="1:2">
      <c r="A6" s="3" t="s">
        <v>302</v>
      </c>
      <c r="B6" s="3" t="s">
        <v>2</v>
      </c>
    </row>
    <row r="7" spans="1:2">
      <c r="A7" s="3" t="s">
        <v>25</v>
      </c>
      <c r="B7" s="3" t="s">
        <v>2</v>
      </c>
    </row>
    <row r="8" spans="1:2">
      <c r="A8" s="3" t="s">
        <v>3</v>
      </c>
      <c r="B8" s="3" t="s">
        <v>4</v>
      </c>
    </row>
    <row r="9" spans="1:2">
      <c r="A9" s="3" t="s">
        <v>24</v>
      </c>
      <c r="B9" s="3" t="s">
        <v>2</v>
      </c>
    </row>
    <row r="10" spans="1:2">
      <c r="A10" s="3" t="s">
        <v>8</v>
      </c>
      <c r="B10" s="3" t="s">
        <v>2</v>
      </c>
    </row>
    <row r="11" spans="1:2">
      <c r="A11" s="3" t="s">
        <v>13</v>
      </c>
      <c r="B11" s="3" t="s">
        <v>2</v>
      </c>
    </row>
    <row r="12" spans="1:2">
      <c r="A12" s="3" t="s">
        <v>19</v>
      </c>
      <c r="B12" s="3" t="s">
        <v>2</v>
      </c>
    </row>
    <row r="13" spans="1:2">
      <c r="A13" s="3" t="s">
        <v>26</v>
      </c>
      <c r="B13" s="3" t="s">
        <v>2</v>
      </c>
    </row>
    <row r="14" spans="1:2">
      <c r="A14" s="3" t="s">
        <v>303</v>
      </c>
      <c r="B14" s="3" t="s">
        <v>55</v>
      </c>
    </row>
    <row r="15" spans="1:2">
      <c r="A15" s="3" t="s">
        <v>304</v>
      </c>
      <c r="B15" s="3" t="s">
        <v>2</v>
      </c>
    </row>
    <row r="16" spans="1:2">
      <c r="A16" s="3" t="s">
        <v>17</v>
      </c>
      <c r="B16" s="3" t="s">
        <v>2</v>
      </c>
    </row>
    <row r="17" spans="1:2">
      <c r="A17" s="3" t="s">
        <v>32</v>
      </c>
      <c r="B17" s="3" t="s">
        <v>2</v>
      </c>
    </row>
    <row r="18" spans="1:2">
      <c r="A18" s="3" t="s">
        <v>12</v>
      </c>
      <c r="B18" s="3" t="s">
        <v>4</v>
      </c>
    </row>
    <row r="19" spans="1:2">
      <c r="A19" s="3" t="s">
        <v>305</v>
      </c>
      <c r="B19" s="3" t="s">
        <v>2</v>
      </c>
    </row>
    <row r="20" spans="1:2">
      <c r="A20" s="3" t="s">
        <v>306</v>
      </c>
      <c r="B20" s="3" t="s">
        <v>2</v>
      </c>
    </row>
    <row r="21" spans="1:2">
      <c r="A21" s="3" t="s">
        <v>307</v>
      </c>
      <c r="B21" s="3" t="s">
        <v>2</v>
      </c>
    </row>
    <row r="22" spans="1:2">
      <c r="A22" s="3" t="s">
        <v>10</v>
      </c>
      <c r="B22" s="3" t="s">
        <v>11</v>
      </c>
    </row>
    <row r="23" spans="1:2">
      <c r="A23" s="3" t="s">
        <v>33</v>
      </c>
      <c r="B23" s="3" t="s">
        <v>34</v>
      </c>
    </row>
    <row r="24" spans="1:2">
      <c r="A24" s="3" t="s">
        <v>308</v>
      </c>
      <c r="B24" s="3" t="s">
        <v>2</v>
      </c>
    </row>
    <row r="25" spans="1:2">
      <c r="A25" s="3" t="s">
        <v>29</v>
      </c>
      <c r="B25" s="3" t="s">
        <v>30</v>
      </c>
    </row>
    <row r="26" spans="1:2">
      <c r="A26" s="3" t="s">
        <v>9</v>
      </c>
      <c r="B26" s="3" t="s">
        <v>4</v>
      </c>
    </row>
    <row r="27" spans="1:2">
      <c r="A27" s="3" t="s">
        <v>309</v>
      </c>
      <c r="B27" s="3" t="s">
        <v>2</v>
      </c>
    </row>
    <row r="28" spans="1:2">
      <c r="A28" s="3" t="s">
        <v>52</v>
      </c>
      <c r="B28" s="3" t="s">
        <v>2</v>
      </c>
    </row>
    <row r="29" spans="1:2">
      <c r="A29" s="3" t="s">
        <v>21</v>
      </c>
      <c r="B29" s="3" t="s">
        <v>22</v>
      </c>
    </row>
    <row r="30" spans="1:2">
      <c r="A30" s="3" t="s">
        <v>310</v>
      </c>
      <c r="B30" s="3" t="s">
        <v>2</v>
      </c>
    </row>
    <row r="31" spans="1:2">
      <c r="A31" s="3" t="s">
        <v>311</v>
      </c>
      <c r="B31" s="3"/>
    </row>
    <row r="32" spans="1:2">
      <c r="A32" s="3" t="s">
        <v>312</v>
      </c>
      <c r="B32" s="3" t="s">
        <v>2</v>
      </c>
    </row>
    <row r="33" spans="1:2">
      <c r="A33" s="3" t="s">
        <v>65</v>
      </c>
      <c r="B33" s="3" t="s">
        <v>2</v>
      </c>
    </row>
    <row r="34" spans="1:2">
      <c r="A34" s="3" t="s">
        <v>47</v>
      </c>
      <c r="B34" s="3" t="s">
        <v>37</v>
      </c>
    </row>
    <row r="35" spans="1:2">
      <c r="A35" s="3" t="s">
        <v>313</v>
      </c>
      <c r="B35" s="3" t="s">
        <v>2</v>
      </c>
    </row>
    <row r="36" spans="1:2">
      <c r="A36" s="3" t="s">
        <v>89</v>
      </c>
      <c r="B36" s="3" t="s">
        <v>55</v>
      </c>
    </row>
    <row r="37" spans="1:2">
      <c r="A37" s="3" t="s">
        <v>38</v>
      </c>
      <c r="B37" s="3" t="s">
        <v>4</v>
      </c>
    </row>
    <row r="38" spans="1:2">
      <c r="A38" s="3" t="s">
        <v>42</v>
      </c>
      <c r="B38" s="3" t="s">
        <v>30</v>
      </c>
    </row>
    <row r="39" spans="1:2">
      <c r="A39" s="3" t="s">
        <v>314</v>
      </c>
      <c r="B39" s="3" t="s">
        <v>55</v>
      </c>
    </row>
    <row r="40" spans="1:2">
      <c r="A40" s="3" t="s">
        <v>20</v>
      </c>
      <c r="B40" s="3" t="s">
        <v>4</v>
      </c>
    </row>
    <row r="41" spans="1:2">
      <c r="A41" s="3" t="s">
        <v>315</v>
      </c>
      <c r="B41" s="3" t="s">
        <v>2</v>
      </c>
    </row>
    <row r="42" spans="1:2">
      <c r="A42" s="3" t="s">
        <v>316</v>
      </c>
      <c r="B42" s="3" t="s">
        <v>2</v>
      </c>
    </row>
    <row r="43" spans="1:2">
      <c r="A43" s="3" t="s">
        <v>317</v>
      </c>
      <c r="B43" s="3" t="s">
        <v>109</v>
      </c>
    </row>
    <row r="44" spans="1:2">
      <c r="A44" s="3" t="s">
        <v>251</v>
      </c>
      <c r="B44" s="3" t="s">
        <v>2</v>
      </c>
    </row>
    <row r="45" spans="1:2">
      <c r="A45" s="3" t="s">
        <v>57</v>
      </c>
      <c r="B45" s="3" t="s">
        <v>34</v>
      </c>
    </row>
    <row r="46" spans="1:2">
      <c r="A46" s="3" t="s">
        <v>23</v>
      </c>
      <c r="B46" s="3" t="s">
        <v>22</v>
      </c>
    </row>
    <row r="47" spans="1:2">
      <c r="A47" s="3" t="s">
        <v>318</v>
      </c>
      <c r="B47" s="3" t="s">
        <v>2</v>
      </c>
    </row>
    <row r="48" spans="1:2">
      <c r="A48" s="3" t="s">
        <v>319</v>
      </c>
      <c r="B48" s="3" t="s">
        <v>4</v>
      </c>
    </row>
    <row r="49" spans="1:2">
      <c r="A49" s="3" t="s">
        <v>262</v>
      </c>
      <c r="B49" s="3" t="s">
        <v>2</v>
      </c>
    </row>
    <row r="50" spans="1:2">
      <c r="A50" s="3" t="s">
        <v>77</v>
      </c>
      <c r="B50" s="3" t="s">
        <v>64</v>
      </c>
    </row>
    <row r="51" spans="1:2">
      <c r="A51" s="3" t="s">
        <v>137</v>
      </c>
      <c r="B51" s="3" t="s">
        <v>69</v>
      </c>
    </row>
    <row r="52" spans="1:2">
      <c r="A52" s="3" t="s">
        <v>58</v>
      </c>
      <c r="B52" s="3" t="s">
        <v>37</v>
      </c>
    </row>
    <row r="53" spans="1:2">
      <c r="A53" s="3" t="s">
        <v>63</v>
      </c>
      <c r="B53" s="3" t="s">
        <v>64</v>
      </c>
    </row>
    <row r="54" spans="1:2">
      <c r="A54" s="3" t="s">
        <v>56</v>
      </c>
      <c r="B54" s="3" t="s">
        <v>22</v>
      </c>
    </row>
    <row r="55" spans="1:2">
      <c r="A55" s="3" t="s">
        <v>88</v>
      </c>
      <c r="B55" s="3" t="s">
        <v>11</v>
      </c>
    </row>
    <row r="56" spans="1:2">
      <c r="A56" s="3" t="s">
        <v>320</v>
      </c>
      <c r="B56" s="3" t="s">
        <v>2</v>
      </c>
    </row>
    <row r="57" spans="1:2">
      <c r="A57" s="3" t="s">
        <v>321</v>
      </c>
      <c r="B57" s="3" t="s">
        <v>2</v>
      </c>
    </row>
    <row r="58" spans="1:2">
      <c r="A58" s="3" t="s">
        <v>76</v>
      </c>
      <c r="B58" s="3" t="s">
        <v>64</v>
      </c>
    </row>
    <row r="59" spans="1:2">
      <c r="A59" s="3" t="s">
        <v>322</v>
      </c>
      <c r="B59" s="3" t="s">
        <v>2</v>
      </c>
    </row>
    <row r="60" spans="1:2">
      <c r="A60" s="3" t="s">
        <v>62</v>
      </c>
      <c r="B60" s="3" t="s">
        <v>22</v>
      </c>
    </row>
    <row r="61" spans="1:2">
      <c r="A61" s="3" t="s">
        <v>323</v>
      </c>
      <c r="B61" s="3"/>
    </row>
    <row r="62" spans="1:2">
      <c r="A62" s="3" t="s">
        <v>125</v>
      </c>
      <c r="B62" s="3" t="s">
        <v>126</v>
      </c>
    </row>
    <row r="63" spans="1:2">
      <c r="A63" s="3" t="s">
        <v>142</v>
      </c>
      <c r="B63" s="3" t="s">
        <v>2</v>
      </c>
    </row>
    <row r="64" spans="1:2">
      <c r="A64" s="3" t="s">
        <v>120</v>
      </c>
      <c r="B64" s="3" t="s">
        <v>22</v>
      </c>
    </row>
    <row r="65" spans="1:2">
      <c r="A65" s="3" t="s">
        <v>157</v>
      </c>
      <c r="B65" s="3" t="s">
        <v>69</v>
      </c>
    </row>
    <row r="66" spans="1:2">
      <c r="A66" s="3" t="s">
        <v>53</v>
      </c>
      <c r="B66" s="3" t="s">
        <v>37</v>
      </c>
    </row>
    <row r="67" spans="1:2">
      <c r="A67" s="3" t="s">
        <v>247</v>
      </c>
      <c r="B67" s="3" t="s">
        <v>2</v>
      </c>
    </row>
    <row r="68" spans="1:2">
      <c r="A68" s="3" t="s">
        <v>35</v>
      </c>
      <c r="B68" s="3" t="s">
        <v>34</v>
      </c>
    </row>
    <row r="69" spans="1:2">
      <c r="A69" s="3" t="s">
        <v>324</v>
      </c>
      <c r="B69" s="3" t="s">
        <v>2</v>
      </c>
    </row>
    <row r="70" spans="1:2">
      <c r="A70" s="3" t="s">
        <v>48</v>
      </c>
      <c r="B70" s="3" t="s">
        <v>37</v>
      </c>
    </row>
    <row r="71" spans="1:2">
      <c r="A71" s="3" t="s">
        <v>325</v>
      </c>
      <c r="B71" s="3" t="s">
        <v>2</v>
      </c>
    </row>
    <row r="72" spans="1:2">
      <c r="A72" s="3" t="s">
        <v>186</v>
      </c>
      <c r="B72" s="3" t="s">
        <v>98</v>
      </c>
    </row>
    <row r="73" spans="1:2">
      <c r="A73" s="3" t="s">
        <v>170</v>
      </c>
      <c r="B73" s="3" t="s">
        <v>87</v>
      </c>
    </row>
    <row r="74" spans="1:2">
      <c r="A74" s="3" t="s">
        <v>246</v>
      </c>
      <c r="B74" s="3" t="s">
        <v>55</v>
      </c>
    </row>
    <row r="75" spans="1:2">
      <c r="A75" s="3" t="s">
        <v>178</v>
      </c>
      <c r="B75" s="3" t="s">
        <v>109</v>
      </c>
    </row>
    <row r="76" spans="1:2">
      <c r="A76" s="3" t="s">
        <v>14</v>
      </c>
      <c r="B76" s="3" t="s">
        <v>15</v>
      </c>
    </row>
    <row r="77" spans="1:2">
      <c r="A77" s="3" t="s">
        <v>326</v>
      </c>
      <c r="B77" s="3" t="s">
        <v>37</v>
      </c>
    </row>
    <row r="78" spans="1:2">
      <c r="A78" s="3" t="s">
        <v>40</v>
      </c>
      <c r="B78" s="3" t="s">
        <v>22</v>
      </c>
    </row>
    <row r="79" spans="1:2">
      <c r="A79" s="3" t="s">
        <v>327</v>
      </c>
      <c r="B79" s="3" t="s">
        <v>4</v>
      </c>
    </row>
    <row r="80" spans="1:2">
      <c r="A80" s="3" t="s">
        <v>152</v>
      </c>
      <c r="B80" s="3" t="s">
        <v>109</v>
      </c>
    </row>
    <row r="81" spans="1:2">
      <c r="A81" s="3" t="s">
        <v>72</v>
      </c>
      <c r="B81" s="3" t="s">
        <v>37</v>
      </c>
    </row>
    <row r="82" spans="1:2">
      <c r="A82" s="3" t="s">
        <v>16</v>
      </c>
      <c r="B82" s="3" t="s">
        <v>15</v>
      </c>
    </row>
    <row r="83" spans="1:2">
      <c r="A83" s="3" t="s">
        <v>128</v>
      </c>
      <c r="B83" s="3" t="s">
        <v>129</v>
      </c>
    </row>
    <row r="84" spans="1:2">
      <c r="A84" s="3" t="s">
        <v>141</v>
      </c>
      <c r="B84" s="3" t="s">
        <v>69</v>
      </c>
    </row>
    <row r="85" spans="1:2">
      <c r="A85" s="3" t="s">
        <v>145</v>
      </c>
      <c r="B85" s="3" t="s">
        <v>30</v>
      </c>
    </row>
    <row r="86" spans="1:2">
      <c r="A86" s="3" t="s">
        <v>259</v>
      </c>
      <c r="B86" s="3" t="s">
        <v>64</v>
      </c>
    </row>
    <row r="87" spans="1:2">
      <c r="A87" s="3" t="s">
        <v>328</v>
      </c>
      <c r="B87" s="3" t="s">
        <v>2</v>
      </c>
    </row>
    <row r="88" spans="1:2">
      <c r="A88" s="3" t="s">
        <v>329</v>
      </c>
      <c r="B88" s="3" t="s">
        <v>87</v>
      </c>
    </row>
    <row r="89" spans="1:2">
      <c r="A89" s="3" t="s">
        <v>167</v>
      </c>
      <c r="B89" s="3" t="s">
        <v>11</v>
      </c>
    </row>
    <row r="90" spans="1:2">
      <c r="A90" s="3" t="s">
        <v>274</v>
      </c>
      <c r="B90" s="3" t="s">
        <v>22</v>
      </c>
    </row>
    <row r="91" spans="1:2">
      <c r="A91" s="3" t="s">
        <v>233</v>
      </c>
      <c r="B91" s="3" t="s">
        <v>234</v>
      </c>
    </row>
    <row r="92" spans="1:2">
      <c r="A92" s="3" t="s">
        <v>18</v>
      </c>
      <c r="B92" s="3" t="s">
        <v>11</v>
      </c>
    </row>
    <row r="93" spans="1:2">
      <c r="A93" s="3" t="s">
        <v>169</v>
      </c>
      <c r="B93" s="3" t="s">
        <v>34</v>
      </c>
    </row>
    <row r="94" spans="1:2">
      <c r="A94" s="3" t="s">
        <v>330</v>
      </c>
      <c r="B94" s="3" t="s">
        <v>234</v>
      </c>
    </row>
    <row r="95" spans="1:2">
      <c r="A95" s="3" t="s">
        <v>331</v>
      </c>
      <c r="B95" s="3" t="s">
        <v>234</v>
      </c>
    </row>
    <row r="96" spans="1:2">
      <c r="A96" s="3" t="s">
        <v>140</v>
      </c>
      <c r="B96" s="3" t="s">
        <v>2</v>
      </c>
    </row>
    <row r="97" spans="1:2">
      <c r="A97" s="3" t="s">
        <v>332</v>
      </c>
      <c r="B97" s="3" t="s">
        <v>37</v>
      </c>
    </row>
    <row r="98" spans="1:2">
      <c r="A98" s="3" t="s">
        <v>333</v>
      </c>
      <c r="B98" s="3" t="s">
        <v>2</v>
      </c>
    </row>
    <row r="99" spans="1:2">
      <c r="A99" s="3" t="s">
        <v>95</v>
      </c>
      <c r="B99" s="3" t="s">
        <v>96</v>
      </c>
    </row>
    <row r="100" spans="1:2">
      <c r="A100" s="3" t="s">
        <v>206</v>
      </c>
      <c r="B100" s="3" t="s">
        <v>2</v>
      </c>
    </row>
    <row r="101" spans="1:2">
      <c r="A101" s="3" t="s">
        <v>334</v>
      </c>
      <c r="B101" s="3" t="s">
        <v>2</v>
      </c>
    </row>
    <row r="102" spans="1:2">
      <c r="A102" s="3" t="s">
        <v>335</v>
      </c>
      <c r="B102" s="3" t="s">
        <v>55</v>
      </c>
    </row>
    <row r="103" spans="1:2">
      <c r="A103" s="3" t="s">
        <v>277</v>
      </c>
      <c r="B103" s="3" t="s">
        <v>2</v>
      </c>
    </row>
    <row r="104" spans="1:2">
      <c r="A104" s="3" t="s">
        <v>73</v>
      </c>
      <c r="B104" s="3" t="s">
        <v>2</v>
      </c>
    </row>
    <row r="105" spans="1:2">
      <c r="A105" s="3" t="s">
        <v>192</v>
      </c>
      <c r="B105" s="3" t="s">
        <v>2</v>
      </c>
    </row>
    <row r="106" spans="1:2">
      <c r="A106" s="3" t="s">
        <v>336</v>
      </c>
      <c r="B106" s="3" t="s">
        <v>2</v>
      </c>
    </row>
    <row r="107" spans="1:2">
      <c r="A107" s="3" t="s">
        <v>337</v>
      </c>
      <c r="B107" s="3" t="s">
        <v>69</v>
      </c>
    </row>
    <row r="108" spans="1:2">
      <c r="A108" s="3" t="s">
        <v>110</v>
      </c>
      <c r="B108" s="3" t="s">
        <v>2</v>
      </c>
    </row>
    <row r="109" spans="1:2">
      <c r="A109" s="3" t="s">
        <v>283</v>
      </c>
      <c r="B109" s="3" t="s">
        <v>22</v>
      </c>
    </row>
    <row r="110" spans="1:2">
      <c r="A110" s="3" t="s">
        <v>338</v>
      </c>
      <c r="B110" s="3" t="s">
        <v>2</v>
      </c>
    </row>
    <row r="111" spans="1:2">
      <c r="A111" s="3" t="s">
        <v>339</v>
      </c>
      <c r="B111" s="3" t="s">
        <v>2</v>
      </c>
    </row>
    <row r="112" spans="1:2">
      <c r="A112" s="3" t="s">
        <v>135</v>
      </c>
      <c r="B112" s="3" t="s">
        <v>340</v>
      </c>
    </row>
    <row r="113" spans="1:2">
      <c r="A113" s="3" t="s">
        <v>341</v>
      </c>
      <c r="B113" s="3" t="s">
        <v>340</v>
      </c>
    </row>
    <row r="114" spans="1:2">
      <c r="A114" s="3" t="s">
        <v>342</v>
      </c>
      <c r="B114" s="3" t="s">
        <v>2</v>
      </c>
    </row>
    <row r="115" spans="1:2">
      <c r="A115" s="3" t="s">
        <v>188</v>
      </c>
      <c r="B115" s="3" t="s">
        <v>2</v>
      </c>
    </row>
    <row r="116" spans="1:2">
      <c r="A116" s="3" t="s">
        <v>159</v>
      </c>
      <c r="B116" s="3" t="s">
        <v>22</v>
      </c>
    </row>
    <row r="117" spans="1:2">
      <c r="A117" s="3" t="s">
        <v>343</v>
      </c>
      <c r="B117" s="3" t="s">
        <v>126</v>
      </c>
    </row>
    <row r="118" spans="1:2">
      <c r="A118" s="3" t="s">
        <v>344</v>
      </c>
      <c r="B118" s="3" t="s">
        <v>2</v>
      </c>
    </row>
    <row r="119" spans="1:2">
      <c r="A119" s="3" t="s">
        <v>255</v>
      </c>
      <c r="B119" s="3" t="s">
        <v>69</v>
      </c>
    </row>
    <row r="120" spans="1:2">
      <c r="A120" s="3" t="s">
        <v>116</v>
      </c>
      <c r="B120" s="3" t="s">
        <v>2</v>
      </c>
    </row>
    <row r="121" spans="1:2">
      <c r="A121" s="3" t="s">
        <v>345</v>
      </c>
      <c r="B121" s="3" t="s">
        <v>2</v>
      </c>
    </row>
    <row r="122" spans="1:2">
      <c r="A122" s="3" t="s">
        <v>45</v>
      </c>
      <c r="B122" s="3" t="s">
        <v>46</v>
      </c>
    </row>
    <row r="123" spans="1:2">
      <c r="A123" s="3" t="s">
        <v>49</v>
      </c>
      <c r="B123" s="3" t="s">
        <v>346</v>
      </c>
    </row>
    <row r="124" spans="1:2">
      <c r="A124" s="3" t="s">
        <v>347</v>
      </c>
      <c r="B124" s="3" t="s">
        <v>2</v>
      </c>
    </row>
    <row r="125" spans="1:2">
      <c r="A125" s="3" t="s">
        <v>134</v>
      </c>
      <c r="B125" s="3" t="s">
        <v>37</v>
      </c>
    </row>
    <row r="126" spans="1:2">
      <c r="A126" s="3" t="s">
        <v>27</v>
      </c>
      <c r="B126" s="3" t="s">
        <v>346</v>
      </c>
    </row>
    <row r="127" spans="1:2">
      <c r="A127" s="3" t="s">
        <v>117</v>
      </c>
      <c r="B127" s="3" t="s">
        <v>4</v>
      </c>
    </row>
    <row r="128" spans="1:2">
      <c r="A128" s="3" t="s">
        <v>70</v>
      </c>
      <c r="B128" s="3" t="s">
        <v>30</v>
      </c>
    </row>
    <row r="129" spans="1:2">
      <c r="A129" s="3" t="s">
        <v>287</v>
      </c>
      <c r="B129" s="3" t="s">
        <v>55</v>
      </c>
    </row>
    <row r="130" spans="1:2">
      <c r="A130" s="3" t="s">
        <v>348</v>
      </c>
      <c r="B130" s="3" t="s">
        <v>87</v>
      </c>
    </row>
    <row r="131" spans="1:2">
      <c r="A131" s="3" t="s">
        <v>154</v>
      </c>
      <c r="B131" s="3" t="s">
        <v>34</v>
      </c>
    </row>
    <row r="132" spans="1:2">
      <c r="A132" s="3" t="s">
        <v>68</v>
      </c>
      <c r="B132" s="3" t="s">
        <v>69</v>
      </c>
    </row>
    <row r="133" spans="1:2">
      <c r="A133" s="3" t="s">
        <v>253</v>
      </c>
      <c r="B133" s="3" t="s">
        <v>2</v>
      </c>
    </row>
    <row r="134" spans="1:2">
      <c r="A134" s="3" t="s">
        <v>146</v>
      </c>
      <c r="B134" s="3" t="s">
        <v>11</v>
      </c>
    </row>
    <row r="135" spans="1:2">
      <c r="A135" s="3" t="s">
        <v>112</v>
      </c>
      <c r="B135" s="3" t="s">
        <v>4</v>
      </c>
    </row>
    <row r="136" spans="1:2">
      <c r="A136" s="3" t="s">
        <v>204</v>
      </c>
      <c r="B136" s="3" t="s">
        <v>64</v>
      </c>
    </row>
    <row r="137" spans="1:2">
      <c r="A137" s="3" t="s">
        <v>270</v>
      </c>
      <c r="B137" s="3" t="s">
        <v>64</v>
      </c>
    </row>
    <row r="138" spans="1:2">
      <c r="A138" s="3" t="s">
        <v>216</v>
      </c>
      <c r="B138" s="3" t="s">
        <v>109</v>
      </c>
    </row>
    <row r="139" spans="1:2">
      <c r="A139" s="3" t="s">
        <v>209</v>
      </c>
      <c r="B139" s="3" t="s">
        <v>11</v>
      </c>
    </row>
    <row r="140" spans="1:2">
      <c r="A140" s="3" t="s">
        <v>114</v>
      </c>
      <c r="B140" s="3" t="s">
        <v>4</v>
      </c>
    </row>
    <row r="141" spans="1:2">
      <c r="A141" s="3" t="s">
        <v>224</v>
      </c>
      <c r="B141" s="3" t="s">
        <v>4</v>
      </c>
    </row>
    <row r="142" spans="1:2">
      <c r="A142" s="3" t="s">
        <v>138</v>
      </c>
      <c r="B142" s="3" t="s">
        <v>34</v>
      </c>
    </row>
    <row r="143" spans="1:2">
      <c r="A143" s="3" t="s">
        <v>127</v>
      </c>
      <c r="B143" s="3" t="s">
        <v>4</v>
      </c>
    </row>
    <row r="144" spans="1:2">
      <c r="A144" s="3" t="s">
        <v>195</v>
      </c>
      <c r="B144" s="3" t="s">
        <v>2</v>
      </c>
    </row>
    <row r="145" spans="1:2">
      <c r="A145" s="3" t="s">
        <v>149</v>
      </c>
      <c r="B145" s="3" t="s">
        <v>150</v>
      </c>
    </row>
    <row r="146" spans="1:2">
      <c r="A146" s="3" t="s">
        <v>349</v>
      </c>
      <c r="B146" s="3" t="s">
        <v>55</v>
      </c>
    </row>
    <row r="147" spans="1:2">
      <c r="A147" s="3" t="s">
        <v>272</v>
      </c>
      <c r="B147" s="3" t="s">
        <v>2</v>
      </c>
    </row>
    <row r="148" spans="1:2">
      <c r="A148" s="3" t="s">
        <v>74</v>
      </c>
      <c r="B148" s="3" t="s">
        <v>4</v>
      </c>
    </row>
    <row r="149" spans="1:2">
      <c r="A149" s="3" t="s">
        <v>249</v>
      </c>
      <c r="B149" s="3" t="s">
        <v>69</v>
      </c>
    </row>
    <row r="150" spans="1:2">
      <c r="A150" s="3" t="s">
        <v>248</v>
      </c>
      <c r="B150" s="3" t="s">
        <v>69</v>
      </c>
    </row>
    <row r="151" spans="1:2">
      <c r="A151" s="3" t="s">
        <v>350</v>
      </c>
      <c r="B151" s="3" t="s">
        <v>22</v>
      </c>
    </row>
    <row r="152" spans="1:2">
      <c r="A152" s="3" t="s">
        <v>265</v>
      </c>
      <c r="B152" s="3" t="s">
        <v>2</v>
      </c>
    </row>
    <row r="153" spans="1:2">
      <c r="A153" s="3" t="s">
        <v>351</v>
      </c>
      <c r="B153" s="3" t="s">
        <v>22</v>
      </c>
    </row>
    <row r="154" spans="1:2">
      <c r="A154" s="3" t="s">
        <v>181</v>
      </c>
      <c r="B154" s="3" t="s">
        <v>4</v>
      </c>
    </row>
    <row r="155" spans="1:2">
      <c r="A155" s="3" t="s">
        <v>223</v>
      </c>
      <c r="B155" s="3" t="s">
        <v>87</v>
      </c>
    </row>
    <row r="156" spans="1:2">
      <c r="A156" s="3" t="s">
        <v>352</v>
      </c>
      <c r="B156" s="3" t="s">
        <v>22</v>
      </c>
    </row>
    <row r="157" spans="1:2">
      <c r="A157" s="3" t="s">
        <v>67</v>
      </c>
      <c r="B157" s="3" t="s">
        <v>346</v>
      </c>
    </row>
    <row r="158" spans="1:2">
      <c r="A158" s="3" t="s">
        <v>71</v>
      </c>
      <c r="B158" s="3" t="s">
        <v>69</v>
      </c>
    </row>
    <row r="159" spans="1:2">
      <c r="A159" s="3" t="s">
        <v>353</v>
      </c>
      <c r="B159" s="3" t="s">
        <v>64</v>
      </c>
    </row>
    <row r="160" spans="1:2">
      <c r="A160" s="3" t="s">
        <v>354</v>
      </c>
      <c r="B160" s="3" t="s">
        <v>22</v>
      </c>
    </row>
    <row r="161" spans="1:2">
      <c r="A161" s="3" t="s">
        <v>175</v>
      </c>
      <c r="B161" s="3" t="s">
        <v>30</v>
      </c>
    </row>
    <row r="162" spans="1:2">
      <c r="A162" s="3" t="s">
        <v>355</v>
      </c>
      <c r="B162" s="3" t="s">
        <v>22</v>
      </c>
    </row>
    <row r="163" spans="1:2">
      <c r="A163" s="3" t="s">
        <v>61</v>
      </c>
      <c r="B163" s="3" t="s">
        <v>4</v>
      </c>
    </row>
    <row r="164" spans="1:2">
      <c r="A164" s="3" t="s">
        <v>108</v>
      </c>
      <c r="B164" s="3" t="s">
        <v>109</v>
      </c>
    </row>
    <row r="165" spans="1:2">
      <c r="A165" s="3" t="s">
        <v>356</v>
      </c>
      <c r="B165" s="3" t="s">
        <v>22</v>
      </c>
    </row>
    <row r="166" spans="1:2">
      <c r="A166" s="3" t="s">
        <v>92</v>
      </c>
      <c r="B166" s="3" t="s">
        <v>30</v>
      </c>
    </row>
    <row r="167" spans="1:2">
      <c r="A167" s="3" t="s">
        <v>203</v>
      </c>
      <c r="B167" s="3" t="s">
        <v>172</v>
      </c>
    </row>
    <row r="168" spans="1:2">
      <c r="A168" s="3" t="s">
        <v>357</v>
      </c>
      <c r="B168" s="3" t="s">
        <v>22</v>
      </c>
    </row>
    <row r="169" spans="1:2">
      <c r="A169" s="3" t="s">
        <v>358</v>
      </c>
      <c r="B169" s="3" t="s">
        <v>22</v>
      </c>
    </row>
    <row r="170" spans="1:2">
      <c r="A170" s="3" t="s">
        <v>359</v>
      </c>
      <c r="B170" s="3" t="s">
        <v>22</v>
      </c>
    </row>
    <row r="171" spans="1:2">
      <c r="A171" s="3" t="s">
        <v>360</v>
      </c>
      <c r="B171" s="3" t="s">
        <v>22</v>
      </c>
    </row>
    <row r="172" spans="1:2">
      <c r="A172" s="3" t="s">
        <v>361</v>
      </c>
      <c r="B172" s="3" t="s">
        <v>22</v>
      </c>
    </row>
    <row r="173" spans="1:2">
      <c r="A173" s="3" t="s">
        <v>362</v>
      </c>
      <c r="B173" s="3" t="s">
        <v>98</v>
      </c>
    </row>
    <row r="174" spans="1:2">
      <c r="A174" s="3" t="s">
        <v>281</v>
      </c>
      <c r="B174" s="3" t="s">
        <v>234</v>
      </c>
    </row>
    <row r="175" spans="1:2">
      <c r="A175" s="3" t="s">
        <v>199</v>
      </c>
      <c r="B175" s="3" t="s">
        <v>2</v>
      </c>
    </row>
    <row r="176" spans="1:2">
      <c r="A176" s="3" t="s">
        <v>80</v>
      </c>
      <c r="B176" s="3" t="s">
        <v>346</v>
      </c>
    </row>
    <row r="177" spans="1:2">
      <c r="A177" s="3" t="s">
        <v>278</v>
      </c>
      <c r="B177" s="3" t="s">
        <v>34</v>
      </c>
    </row>
    <row r="178" spans="1:2">
      <c r="A178" s="3" t="s">
        <v>90</v>
      </c>
      <c r="B178" s="3" t="s">
        <v>4</v>
      </c>
    </row>
    <row r="179" spans="1:2">
      <c r="A179" s="3" t="s">
        <v>363</v>
      </c>
      <c r="B179" s="3" t="s">
        <v>22</v>
      </c>
    </row>
    <row r="180" spans="1:2">
      <c r="A180" s="3" t="s">
        <v>364</v>
      </c>
      <c r="B180" s="3" t="s">
        <v>30</v>
      </c>
    </row>
    <row r="181" spans="1:2">
      <c r="A181" s="3" t="s">
        <v>365</v>
      </c>
      <c r="B181" s="3" t="s">
        <v>22</v>
      </c>
    </row>
    <row r="182" spans="1:2">
      <c r="A182" s="3" t="s">
        <v>123</v>
      </c>
      <c r="B182" s="3" t="s">
        <v>124</v>
      </c>
    </row>
    <row r="183" spans="1:2">
      <c r="A183" s="3" t="s">
        <v>366</v>
      </c>
      <c r="B183" s="3" t="s">
        <v>2</v>
      </c>
    </row>
    <row r="184" spans="1:2">
      <c r="A184" s="3" t="s">
        <v>200</v>
      </c>
      <c r="B184" s="3" t="s">
        <v>201</v>
      </c>
    </row>
    <row r="185" spans="1:2">
      <c r="A185" s="3" t="s">
        <v>367</v>
      </c>
      <c r="B185" s="3" t="s">
        <v>2</v>
      </c>
    </row>
    <row r="186" spans="1:2">
      <c r="A186" s="3" t="s">
        <v>368</v>
      </c>
      <c r="B186" s="3" t="s">
        <v>64</v>
      </c>
    </row>
    <row r="187" spans="1:2">
      <c r="A187" s="3" t="s">
        <v>369</v>
      </c>
      <c r="B187" s="3" t="s">
        <v>22</v>
      </c>
    </row>
    <row r="188" spans="1:2">
      <c r="A188" s="3" t="s">
        <v>179</v>
      </c>
      <c r="B188" s="3" t="s">
        <v>4</v>
      </c>
    </row>
    <row r="189" spans="1:2">
      <c r="A189" s="3" t="s">
        <v>280</v>
      </c>
      <c r="B189" s="3" t="s">
        <v>172</v>
      </c>
    </row>
    <row r="190" spans="1:2">
      <c r="A190" s="3" t="s">
        <v>294</v>
      </c>
      <c r="B190" s="3" t="s">
        <v>55</v>
      </c>
    </row>
    <row r="191" spans="1:2">
      <c r="A191" s="3" t="s">
        <v>370</v>
      </c>
      <c r="B191" s="3" t="s">
        <v>64</v>
      </c>
    </row>
    <row r="192" spans="1:2">
      <c r="A192" s="3" t="s">
        <v>260</v>
      </c>
      <c r="B192" s="3" t="s">
        <v>172</v>
      </c>
    </row>
    <row r="193" spans="1:2">
      <c r="A193" s="3" t="s">
        <v>371</v>
      </c>
      <c r="B193" s="3" t="s">
        <v>172</v>
      </c>
    </row>
    <row r="194" spans="1:2">
      <c r="A194" s="3" t="s">
        <v>185</v>
      </c>
      <c r="B194" s="3" t="s">
        <v>2</v>
      </c>
    </row>
    <row r="195" spans="1:2">
      <c r="A195" s="3" t="s">
        <v>94</v>
      </c>
      <c r="B195" s="3" t="s">
        <v>4</v>
      </c>
    </row>
    <row r="196" spans="1:2">
      <c r="A196" s="3" t="s">
        <v>372</v>
      </c>
      <c r="B196" s="3" t="s">
        <v>4</v>
      </c>
    </row>
    <row r="197" spans="1:2">
      <c r="A197" s="3" t="s">
        <v>373</v>
      </c>
      <c r="B197" s="3" t="s">
        <v>64</v>
      </c>
    </row>
    <row r="198" spans="1:2">
      <c r="A198" s="3" t="s">
        <v>182</v>
      </c>
      <c r="B198" s="3" t="s">
        <v>183</v>
      </c>
    </row>
    <row r="199" spans="1:2">
      <c r="A199" s="3" t="s">
        <v>258</v>
      </c>
      <c r="B199" s="3" t="s">
        <v>2</v>
      </c>
    </row>
    <row r="200" spans="1:2">
      <c r="A200" s="3" t="s">
        <v>180</v>
      </c>
      <c r="B200" s="3" t="s">
        <v>34</v>
      </c>
    </row>
    <row r="201" spans="1:2">
      <c r="A201" s="3" t="s">
        <v>374</v>
      </c>
      <c r="B201" s="3" t="s">
        <v>22</v>
      </c>
    </row>
  </sheetData>
  <mergeCells count="1">
    <mergeCell ref="A1:B1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3"/>
  <sheetViews>
    <sheetView workbookViewId="0">
      <selection activeCell="H3" sqref="H3"/>
    </sheetView>
  </sheetViews>
  <sheetFormatPr defaultColWidth="9" defaultRowHeight="14.25" outlineLevelCol="3"/>
  <cols>
    <col min="1" max="1" width="4.875" customWidth="1"/>
    <col min="4" max="4" width="18" customWidth="1"/>
  </cols>
  <sheetData>
    <row r="1" spans="1:4">
      <c r="A1" s="1" t="s">
        <v>375</v>
      </c>
      <c r="B1" s="1"/>
      <c r="C1" s="1"/>
      <c r="D1" s="1"/>
    </row>
    <row r="2" spans="1:3">
      <c r="A2" s="2" t="s">
        <v>238</v>
      </c>
      <c r="B2" s="2" t="s">
        <v>376</v>
      </c>
      <c r="C2" s="2" t="s">
        <v>377</v>
      </c>
    </row>
    <row r="3" spans="1:3">
      <c r="A3" s="3">
        <v>1</v>
      </c>
      <c r="B3" s="3" t="s">
        <v>4</v>
      </c>
      <c r="C3" s="3" t="s">
        <v>3</v>
      </c>
    </row>
    <row r="4" spans="1:3">
      <c r="A4" s="3">
        <f>2</f>
        <v>2</v>
      </c>
      <c r="B4" s="3" t="s">
        <v>2</v>
      </c>
      <c r="C4" s="3" t="s">
        <v>8</v>
      </c>
    </row>
    <row r="5" spans="1:3">
      <c r="A5" s="3">
        <f>2</f>
        <v>2</v>
      </c>
      <c r="B5" s="3" t="s">
        <v>2</v>
      </c>
      <c r="C5" s="3" t="s">
        <v>7</v>
      </c>
    </row>
    <row r="6" spans="1:3">
      <c r="A6" s="3">
        <v>4</v>
      </c>
      <c r="B6" s="3" t="s">
        <v>2</v>
      </c>
      <c r="C6" s="3" t="s">
        <v>5</v>
      </c>
    </row>
    <row r="7" spans="1:3">
      <c r="A7" s="3">
        <f>5</f>
        <v>5</v>
      </c>
      <c r="B7" s="3" t="s">
        <v>4</v>
      </c>
      <c r="C7" s="3" t="s">
        <v>6</v>
      </c>
    </row>
    <row r="8" spans="1:3">
      <c r="A8" s="3">
        <f>5</f>
        <v>5</v>
      </c>
      <c r="B8" s="3" t="s">
        <v>2</v>
      </c>
      <c r="C8" s="3" t="s">
        <v>241</v>
      </c>
    </row>
    <row r="9" spans="1:3">
      <c r="A9" s="3">
        <v>7</v>
      </c>
      <c r="B9" s="3" t="s">
        <v>2</v>
      </c>
      <c r="C9" s="3" t="s">
        <v>25</v>
      </c>
    </row>
    <row r="10" spans="1:3">
      <c r="A10" s="3">
        <v>8</v>
      </c>
      <c r="B10" s="3" t="s">
        <v>2</v>
      </c>
      <c r="C10" s="3" t="s">
        <v>41</v>
      </c>
    </row>
    <row r="11" spans="1:3">
      <c r="A11" s="3">
        <v>9</v>
      </c>
      <c r="B11" s="3" t="s">
        <v>2</v>
      </c>
      <c r="C11" s="3" t="s">
        <v>19</v>
      </c>
    </row>
    <row r="12" spans="1:3">
      <c r="A12" s="3">
        <v>10</v>
      </c>
      <c r="B12" s="3" t="s">
        <v>2</v>
      </c>
      <c r="C12" s="3" t="s">
        <v>13</v>
      </c>
    </row>
    <row r="13" spans="1:3">
      <c r="A13" s="3">
        <v>11</v>
      </c>
      <c r="B13" s="3" t="s">
        <v>2</v>
      </c>
      <c r="C13" s="3" t="s">
        <v>24</v>
      </c>
    </row>
    <row r="14" spans="1:3">
      <c r="A14" s="3">
        <v>12</v>
      </c>
      <c r="B14" s="3" t="s">
        <v>4</v>
      </c>
      <c r="C14" s="3" t="s">
        <v>9</v>
      </c>
    </row>
    <row r="15" spans="1:3">
      <c r="A15" s="3">
        <f>13</f>
        <v>13</v>
      </c>
      <c r="B15" s="3" t="s">
        <v>2</v>
      </c>
      <c r="C15" s="3" t="s">
        <v>378</v>
      </c>
    </row>
    <row r="16" spans="1:3">
      <c r="A16" s="3">
        <f>13</f>
        <v>13</v>
      </c>
      <c r="B16" s="3" t="s">
        <v>2</v>
      </c>
      <c r="C16" s="3" t="s">
        <v>17</v>
      </c>
    </row>
    <row r="17" spans="1:3">
      <c r="A17" s="3">
        <v>15</v>
      </c>
      <c r="B17" s="3" t="s">
        <v>11</v>
      </c>
      <c r="C17" s="3" t="s">
        <v>10</v>
      </c>
    </row>
    <row r="18" spans="1:3">
      <c r="A18" s="3">
        <f>16</f>
        <v>16</v>
      </c>
      <c r="B18" s="3" t="s">
        <v>22</v>
      </c>
      <c r="C18" s="3" t="s">
        <v>23</v>
      </c>
    </row>
    <row r="19" spans="1:3">
      <c r="A19" s="3">
        <f>16</f>
        <v>16</v>
      </c>
      <c r="B19" s="3" t="s">
        <v>22</v>
      </c>
      <c r="C19" s="3" t="s">
        <v>21</v>
      </c>
    </row>
    <row r="20" spans="1:3">
      <c r="A20" s="3">
        <f>18</f>
        <v>18</v>
      </c>
      <c r="B20" s="3" t="s">
        <v>34</v>
      </c>
      <c r="C20" s="3" t="s">
        <v>33</v>
      </c>
    </row>
    <row r="21" spans="1:3">
      <c r="A21" s="3">
        <f>18</f>
        <v>18</v>
      </c>
      <c r="B21" s="3" t="s">
        <v>4</v>
      </c>
      <c r="C21" s="3" t="s">
        <v>12</v>
      </c>
    </row>
    <row r="22" spans="1:3">
      <c r="A22" s="3">
        <v>20</v>
      </c>
      <c r="B22" s="3" t="s">
        <v>2</v>
      </c>
      <c r="C22" s="3" t="s">
        <v>50</v>
      </c>
    </row>
    <row r="23" spans="1:3">
      <c r="A23" s="3">
        <v>21</v>
      </c>
      <c r="B23" s="3" t="s">
        <v>15</v>
      </c>
      <c r="C23" s="3" t="s">
        <v>14</v>
      </c>
    </row>
    <row r="24" spans="1:3">
      <c r="A24" s="3">
        <v>22</v>
      </c>
      <c r="B24" s="3" t="s">
        <v>2</v>
      </c>
      <c r="C24" s="3" t="s">
        <v>26</v>
      </c>
    </row>
    <row r="25" spans="1:3">
      <c r="A25" s="3">
        <v>23</v>
      </c>
      <c r="B25" s="3" t="s">
        <v>2</v>
      </c>
      <c r="C25" s="3" t="s">
        <v>65</v>
      </c>
    </row>
    <row r="26" spans="1:3">
      <c r="A26" s="3">
        <f>24</f>
        <v>24</v>
      </c>
      <c r="B26" s="3" t="s">
        <v>2</v>
      </c>
      <c r="C26" s="3" t="s">
        <v>379</v>
      </c>
    </row>
    <row r="27" spans="1:3">
      <c r="A27" s="3">
        <f>24</f>
        <v>24</v>
      </c>
      <c r="B27" s="3" t="s">
        <v>2</v>
      </c>
      <c r="C27" s="3" t="s">
        <v>380</v>
      </c>
    </row>
    <row r="28" spans="1:3">
      <c r="A28" s="3">
        <v>26</v>
      </c>
      <c r="B28" s="3" t="s">
        <v>2</v>
      </c>
      <c r="C28" s="3" t="s">
        <v>52</v>
      </c>
    </row>
    <row r="29" spans="1:3">
      <c r="A29" s="3">
        <v>27</v>
      </c>
      <c r="B29" s="3" t="s">
        <v>4</v>
      </c>
      <c r="C29" s="3" t="s">
        <v>61</v>
      </c>
    </row>
    <row r="30" spans="1:3">
      <c r="A30" s="3">
        <v>28</v>
      </c>
      <c r="B30" s="3" t="s">
        <v>2</v>
      </c>
      <c r="C30" s="3" t="s">
        <v>381</v>
      </c>
    </row>
    <row r="31" spans="1:3">
      <c r="A31" s="3">
        <v>29</v>
      </c>
      <c r="B31" s="3" t="s">
        <v>2</v>
      </c>
      <c r="C31" s="3" t="s">
        <v>106</v>
      </c>
    </row>
    <row r="32" spans="1:3">
      <c r="A32" s="3">
        <f>30</f>
        <v>30</v>
      </c>
      <c r="B32" s="3" t="s">
        <v>4</v>
      </c>
      <c r="C32" s="3" t="s">
        <v>20</v>
      </c>
    </row>
    <row r="33" spans="1:3">
      <c r="A33" s="3">
        <f>30</f>
        <v>30</v>
      </c>
      <c r="B33" s="3" t="s">
        <v>346</v>
      </c>
      <c r="C33" s="3" t="s">
        <v>27</v>
      </c>
    </row>
    <row r="34" spans="1:3">
      <c r="A34" s="3">
        <v>32</v>
      </c>
      <c r="B34" s="3" t="s">
        <v>64</v>
      </c>
      <c r="C34" s="3" t="s">
        <v>77</v>
      </c>
    </row>
    <row r="35" spans="1:3">
      <c r="A35" s="3">
        <v>33</v>
      </c>
      <c r="B35" s="3" t="s">
        <v>37</v>
      </c>
      <c r="C35" s="3" t="s">
        <v>47</v>
      </c>
    </row>
    <row r="36" spans="1:3">
      <c r="A36" s="3">
        <v>34</v>
      </c>
      <c r="B36" s="3" t="s">
        <v>2</v>
      </c>
      <c r="C36" s="3" t="s">
        <v>382</v>
      </c>
    </row>
    <row r="37" spans="1:3">
      <c r="A37" s="3">
        <f>35</f>
        <v>35</v>
      </c>
      <c r="B37" s="3" t="s">
        <v>4</v>
      </c>
      <c r="C37" s="3" t="s">
        <v>319</v>
      </c>
    </row>
    <row r="38" spans="1:3">
      <c r="A38" s="3">
        <f>35</f>
        <v>35</v>
      </c>
      <c r="B38" s="3" t="s">
        <v>30</v>
      </c>
      <c r="C38" s="3" t="s">
        <v>29</v>
      </c>
    </row>
    <row r="39" spans="1:3">
      <c r="A39" s="3">
        <v>37</v>
      </c>
      <c r="B39" s="3" t="s">
        <v>34</v>
      </c>
      <c r="C39" s="3" t="s">
        <v>383</v>
      </c>
    </row>
    <row r="40" spans="1:3">
      <c r="A40" s="3">
        <v>38</v>
      </c>
      <c r="B40" s="3" t="s">
        <v>64</v>
      </c>
      <c r="C40" s="3" t="s">
        <v>63</v>
      </c>
    </row>
    <row r="41" spans="1:3">
      <c r="A41" s="3">
        <v>39</v>
      </c>
      <c r="B41" s="3" t="s">
        <v>109</v>
      </c>
      <c r="C41" s="3" t="s">
        <v>317</v>
      </c>
    </row>
    <row r="42" spans="1:3">
      <c r="A42" s="3">
        <f>40</f>
        <v>40</v>
      </c>
      <c r="B42" s="3" t="s">
        <v>11</v>
      </c>
      <c r="C42" s="3" t="s">
        <v>384</v>
      </c>
    </row>
    <row r="43" spans="1:3">
      <c r="A43" s="3">
        <f>40</f>
        <v>40</v>
      </c>
      <c r="B43" s="3" t="s">
        <v>55</v>
      </c>
      <c r="C43" s="3" t="s">
        <v>314</v>
      </c>
    </row>
    <row r="44" spans="1:3">
      <c r="A44" s="3">
        <f>42</f>
        <v>42</v>
      </c>
      <c r="B44" s="3" t="s">
        <v>64</v>
      </c>
      <c r="C44" s="3" t="s">
        <v>76</v>
      </c>
    </row>
    <row r="45" spans="1:3">
      <c r="A45" s="3">
        <f>42</f>
        <v>42</v>
      </c>
      <c r="B45" s="3" t="s">
        <v>87</v>
      </c>
      <c r="C45" s="3" t="s">
        <v>385</v>
      </c>
    </row>
    <row r="46" spans="1:3">
      <c r="A46" s="3">
        <v>44</v>
      </c>
      <c r="B46" s="3" t="s">
        <v>34</v>
      </c>
      <c r="C46" s="3" t="s">
        <v>35</v>
      </c>
    </row>
    <row r="47" spans="1:3">
      <c r="A47" s="3">
        <v>45</v>
      </c>
      <c r="B47" s="3" t="s">
        <v>2</v>
      </c>
      <c r="C47" s="3" t="s">
        <v>110</v>
      </c>
    </row>
    <row r="48" spans="1:3">
      <c r="A48" s="3">
        <v>46</v>
      </c>
      <c r="B48" s="3" t="s">
        <v>15</v>
      </c>
      <c r="C48" s="3" t="s">
        <v>16</v>
      </c>
    </row>
    <row r="49" spans="1:3">
      <c r="A49" s="3">
        <v>47</v>
      </c>
      <c r="B49" s="3" t="s">
        <v>2</v>
      </c>
      <c r="C49" s="3" t="s">
        <v>81</v>
      </c>
    </row>
    <row r="50" spans="1:3">
      <c r="A50" s="3">
        <v>48</v>
      </c>
      <c r="B50" s="3" t="s">
        <v>2</v>
      </c>
      <c r="C50" s="3" t="s">
        <v>320</v>
      </c>
    </row>
    <row r="51" spans="1:3">
      <c r="A51" s="3">
        <v>49</v>
      </c>
      <c r="B51" s="3" t="s">
        <v>346</v>
      </c>
      <c r="C51" s="3" t="s">
        <v>49</v>
      </c>
    </row>
    <row r="52" spans="1:3">
      <c r="A52" s="3">
        <v>50</v>
      </c>
      <c r="B52" s="3" t="s">
        <v>4</v>
      </c>
      <c r="C52" s="3" t="s">
        <v>38</v>
      </c>
    </row>
    <row r="53" spans="1:3">
      <c r="A53" s="3">
        <v>51</v>
      </c>
      <c r="B53" s="3" t="s">
        <v>2</v>
      </c>
      <c r="C53" s="3" t="s">
        <v>386</v>
      </c>
    </row>
    <row r="54" spans="1:3">
      <c r="A54" s="3">
        <v>52</v>
      </c>
      <c r="B54" s="3" t="s">
        <v>2</v>
      </c>
      <c r="C54" s="3" t="s">
        <v>122</v>
      </c>
    </row>
    <row r="55" spans="1:3">
      <c r="A55" s="3">
        <v>53</v>
      </c>
      <c r="B55" s="3" t="s">
        <v>69</v>
      </c>
      <c r="C55" s="3" t="s">
        <v>248</v>
      </c>
    </row>
    <row r="56" spans="1:3">
      <c r="A56" s="3">
        <f t="shared" ref="A56:A58" si="0">54</f>
        <v>54</v>
      </c>
      <c r="B56" s="3" t="s">
        <v>37</v>
      </c>
      <c r="C56" s="3" t="s">
        <v>326</v>
      </c>
    </row>
    <row r="57" spans="1:3">
      <c r="A57" s="3">
        <f t="shared" si="0"/>
        <v>54</v>
      </c>
      <c r="B57" s="3" t="s">
        <v>37</v>
      </c>
      <c r="C57" s="3" t="s">
        <v>58</v>
      </c>
    </row>
    <row r="58" spans="1:3">
      <c r="A58" s="3">
        <f t="shared" si="0"/>
        <v>54</v>
      </c>
      <c r="B58" s="3" t="s">
        <v>46</v>
      </c>
      <c r="C58" s="3" t="s">
        <v>387</v>
      </c>
    </row>
    <row r="59" spans="1:3">
      <c r="A59" s="3">
        <v>57</v>
      </c>
      <c r="B59" s="3" t="s">
        <v>37</v>
      </c>
      <c r="C59" s="3" t="s">
        <v>72</v>
      </c>
    </row>
    <row r="60" spans="1:3">
      <c r="A60" s="3">
        <f>58</f>
        <v>58</v>
      </c>
      <c r="B60" s="3" t="s">
        <v>37</v>
      </c>
      <c r="C60" s="3" t="s">
        <v>48</v>
      </c>
    </row>
    <row r="61" spans="1:3">
      <c r="A61" s="3">
        <f>58</f>
        <v>58</v>
      </c>
      <c r="B61" s="3" t="s">
        <v>2</v>
      </c>
      <c r="C61" s="3" t="s">
        <v>388</v>
      </c>
    </row>
    <row r="62" spans="1:3">
      <c r="A62" s="3">
        <v>60</v>
      </c>
      <c r="B62" s="3" t="s">
        <v>22</v>
      </c>
      <c r="C62" s="3" t="s">
        <v>40</v>
      </c>
    </row>
    <row r="63" spans="1:3">
      <c r="A63" s="3">
        <v>61</v>
      </c>
      <c r="B63" s="3" t="s">
        <v>30</v>
      </c>
      <c r="C63" s="3" t="s">
        <v>42</v>
      </c>
    </row>
    <row r="64" spans="1:3">
      <c r="A64" s="3">
        <v>62</v>
      </c>
      <c r="B64" s="3" t="s">
        <v>2</v>
      </c>
      <c r="C64" s="3" t="s">
        <v>140</v>
      </c>
    </row>
    <row r="65" spans="1:3">
      <c r="A65" s="3">
        <v>63</v>
      </c>
      <c r="B65" s="3" t="s">
        <v>2</v>
      </c>
      <c r="C65" s="3" t="s">
        <v>389</v>
      </c>
    </row>
    <row r="66" spans="1:3">
      <c r="A66" s="3">
        <v>64</v>
      </c>
      <c r="B66" s="3" t="s">
        <v>2</v>
      </c>
      <c r="C66" s="3" t="s">
        <v>73</v>
      </c>
    </row>
    <row r="67" spans="1:3">
      <c r="A67" s="3">
        <v>65</v>
      </c>
      <c r="B67" s="3" t="s">
        <v>69</v>
      </c>
      <c r="C67" s="3" t="s">
        <v>68</v>
      </c>
    </row>
    <row r="68" spans="1:3">
      <c r="A68" s="3">
        <v>66</v>
      </c>
      <c r="B68" s="3" t="s">
        <v>346</v>
      </c>
      <c r="C68" s="3" t="s">
        <v>43</v>
      </c>
    </row>
    <row r="69" spans="1:3">
      <c r="A69" s="3">
        <v>67</v>
      </c>
      <c r="B69" s="3" t="s">
        <v>2</v>
      </c>
      <c r="C69" s="3" t="s">
        <v>168</v>
      </c>
    </row>
    <row r="70" spans="1:3">
      <c r="A70" s="3">
        <v>68</v>
      </c>
      <c r="B70" s="3" t="s">
        <v>2</v>
      </c>
      <c r="C70" s="3" t="s">
        <v>390</v>
      </c>
    </row>
    <row r="71" spans="1:3">
      <c r="A71" s="3">
        <v>69</v>
      </c>
      <c r="B71" s="3" t="s">
        <v>69</v>
      </c>
      <c r="C71" s="3" t="s">
        <v>137</v>
      </c>
    </row>
    <row r="72" spans="1:3">
      <c r="A72" s="3">
        <v>70</v>
      </c>
      <c r="B72" s="3" t="s">
        <v>37</v>
      </c>
      <c r="C72" s="3" t="s">
        <v>53</v>
      </c>
    </row>
    <row r="73" spans="1:3">
      <c r="A73" s="3">
        <v>71</v>
      </c>
      <c r="B73" s="3" t="s">
        <v>69</v>
      </c>
      <c r="C73" s="3" t="s">
        <v>141</v>
      </c>
    </row>
    <row r="74" spans="1:3">
      <c r="A74" s="3">
        <v>72</v>
      </c>
      <c r="B74" s="3" t="s">
        <v>69</v>
      </c>
      <c r="C74" s="3" t="s">
        <v>391</v>
      </c>
    </row>
    <row r="75" spans="1:3">
      <c r="A75" s="3">
        <v>73</v>
      </c>
      <c r="B75" s="3" t="s">
        <v>64</v>
      </c>
      <c r="C75" s="3" t="s">
        <v>392</v>
      </c>
    </row>
    <row r="76" spans="1:3">
      <c r="A76" s="3">
        <v>74</v>
      </c>
      <c r="B76" s="3" t="s">
        <v>64</v>
      </c>
      <c r="C76" s="3" t="s">
        <v>156</v>
      </c>
    </row>
    <row r="77" spans="1:3">
      <c r="A77" s="3">
        <f t="shared" ref="A77:A79" si="1">75</f>
        <v>75</v>
      </c>
      <c r="B77" s="3" t="s">
        <v>69</v>
      </c>
      <c r="C77" s="3" t="s">
        <v>393</v>
      </c>
    </row>
    <row r="78" spans="1:3">
      <c r="A78" s="3">
        <f t="shared" si="1"/>
        <v>75</v>
      </c>
      <c r="B78" s="3" t="s">
        <v>22</v>
      </c>
      <c r="C78" s="3" t="s">
        <v>56</v>
      </c>
    </row>
    <row r="79" spans="1:3">
      <c r="A79" s="3">
        <f t="shared" si="1"/>
        <v>75</v>
      </c>
      <c r="B79" s="3" t="s">
        <v>11</v>
      </c>
      <c r="C79" s="3" t="s">
        <v>88</v>
      </c>
    </row>
    <row r="80" spans="1:3">
      <c r="A80" s="3">
        <f>78</f>
        <v>78</v>
      </c>
      <c r="B80" s="3" t="s">
        <v>64</v>
      </c>
      <c r="C80" s="3" t="s">
        <v>210</v>
      </c>
    </row>
    <row r="81" spans="1:3">
      <c r="A81" s="3">
        <f>78</f>
        <v>78</v>
      </c>
      <c r="B81" s="3" t="s">
        <v>4</v>
      </c>
      <c r="C81" s="3" t="s">
        <v>74</v>
      </c>
    </row>
    <row r="82" spans="1:3">
      <c r="A82" s="3">
        <f>80</f>
        <v>80</v>
      </c>
      <c r="B82" s="3" t="s">
        <v>69</v>
      </c>
      <c r="C82" s="3" t="s">
        <v>157</v>
      </c>
    </row>
    <row r="83" spans="1:3">
      <c r="A83" s="3">
        <f>80</f>
        <v>80</v>
      </c>
      <c r="B83" s="3" t="s">
        <v>34</v>
      </c>
      <c r="C83" s="3" t="s">
        <v>394</v>
      </c>
    </row>
    <row r="84" spans="1:3">
      <c r="A84" s="3">
        <v>82</v>
      </c>
      <c r="B84" s="3" t="s">
        <v>2</v>
      </c>
      <c r="C84" s="3" t="s">
        <v>395</v>
      </c>
    </row>
    <row r="85" spans="1:3">
      <c r="A85" s="3">
        <v>83</v>
      </c>
      <c r="B85" s="3" t="s">
        <v>64</v>
      </c>
      <c r="C85" s="3" t="s">
        <v>155</v>
      </c>
    </row>
    <row r="86" spans="1:3">
      <c r="A86" s="3">
        <v>84</v>
      </c>
      <c r="B86" s="3" t="s">
        <v>22</v>
      </c>
      <c r="C86" s="3" t="s">
        <v>62</v>
      </c>
    </row>
    <row r="87" spans="1:3">
      <c r="A87" s="3">
        <v>85</v>
      </c>
      <c r="B87" s="3" t="s">
        <v>2</v>
      </c>
      <c r="C87" s="3" t="s">
        <v>147</v>
      </c>
    </row>
    <row r="88" spans="1:3">
      <c r="A88" s="3">
        <f>86</f>
        <v>86</v>
      </c>
      <c r="B88" s="3" t="s">
        <v>4</v>
      </c>
      <c r="C88" s="3" t="s">
        <v>90</v>
      </c>
    </row>
    <row r="89" spans="1:3">
      <c r="A89" s="3">
        <f>86</f>
        <v>86</v>
      </c>
      <c r="B89" s="3" t="s">
        <v>2</v>
      </c>
      <c r="C89" s="3" t="s">
        <v>396</v>
      </c>
    </row>
    <row r="90" spans="1:3">
      <c r="A90" s="3">
        <f t="shared" ref="A90:A92" si="2">88</f>
        <v>88</v>
      </c>
      <c r="B90" s="3" t="s">
        <v>34</v>
      </c>
      <c r="C90" s="3" t="s">
        <v>138</v>
      </c>
    </row>
    <row r="91" spans="1:3">
      <c r="A91" s="3">
        <f t="shared" si="2"/>
        <v>88</v>
      </c>
      <c r="B91" s="3" t="s">
        <v>22</v>
      </c>
      <c r="C91" s="3" t="s">
        <v>120</v>
      </c>
    </row>
    <row r="92" spans="1:3">
      <c r="A92" s="3">
        <f t="shared" si="2"/>
        <v>88</v>
      </c>
      <c r="B92" s="3" t="s">
        <v>55</v>
      </c>
      <c r="C92" s="3" t="s">
        <v>89</v>
      </c>
    </row>
    <row r="93" spans="1:3">
      <c r="A93" s="3">
        <v>91</v>
      </c>
      <c r="B93" s="3" t="s">
        <v>346</v>
      </c>
      <c r="C93" s="3" t="s">
        <v>80</v>
      </c>
    </row>
    <row r="94" spans="1:3">
      <c r="A94" s="3">
        <v>92</v>
      </c>
      <c r="B94" s="3" t="s">
        <v>4</v>
      </c>
      <c r="C94" s="3" t="s">
        <v>75</v>
      </c>
    </row>
    <row r="95" spans="1:3">
      <c r="A95" s="3">
        <f>93</f>
        <v>93</v>
      </c>
      <c r="B95" s="3" t="s">
        <v>2</v>
      </c>
      <c r="C95" s="3" t="s">
        <v>397</v>
      </c>
    </row>
    <row r="96" spans="1:3">
      <c r="A96" s="3">
        <f>93</f>
        <v>93</v>
      </c>
      <c r="B96" s="3" t="s">
        <v>2</v>
      </c>
      <c r="C96" s="3" t="s">
        <v>398</v>
      </c>
    </row>
    <row r="97" spans="1:3">
      <c r="A97" s="3">
        <v>95</v>
      </c>
      <c r="B97" s="3" t="s">
        <v>55</v>
      </c>
      <c r="C97" s="3" t="s">
        <v>60</v>
      </c>
    </row>
    <row r="98" spans="1:3">
      <c r="A98" s="3">
        <f>96</f>
        <v>96</v>
      </c>
      <c r="B98" s="3" t="s">
        <v>98</v>
      </c>
      <c r="C98" s="3" t="s">
        <v>97</v>
      </c>
    </row>
    <row r="99" spans="1:3">
      <c r="A99" s="3">
        <f>96</f>
        <v>96</v>
      </c>
      <c r="B99" s="3" t="s">
        <v>87</v>
      </c>
      <c r="C99" s="3" t="s">
        <v>170</v>
      </c>
    </row>
    <row r="100" spans="1:3">
      <c r="A100" s="3">
        <v>98</v>
      </c>
      <c r="B100" s="3" t="s">
        <v>2</v>
      </c>
      <c r="C100" s="3" t="s">
        <v>399</v>
      </c>
    </row>
    <row r="101" spans="1:3">
      <c r="A101" s="3">
        <f>99</f>
        <v>99</v>
      </c>
      <c r="B101" s="3" t="s">
        <v>2</v>
      </c>
      <c r="C101" s="3" t="s">
        <v>226</v>
      </c>
    </row>
    <row r="102" spans="1:3">
      <c r="A102" s="3">
        <f>99</f>
        <v>99</v>
      </c>
      <c r="B102" s="3" t="s">
        <v>46</v>
      </c>
      <c r="C102" s="3" t="s">
        <v>400</v>
      </c>
    </row>
    <row r="103" spans="1:3">
      <c r="A103" s="3">
        <f>101</f>
        <v>101</v>
      </c>
      <c r="B103" s="3" t="s">
        <v>11</v>
      </c>
      <c r="C103" s="3" t="s">
        <v>146</v>
      </c>
    </row>
    <row r="104" spans="1:3">
      <c r="A104" s="3">
        <f>101</f>
        <v>101</v>
      </c>
      <c r="B104" s="3" t="s">
        <v>129</v>
      </c>
      <c r="C104" s="3" t="s">
        <v>128</v>
      </c>
    </row>
    <row r="105" spans="1:3">
      <c r="A105" s="3">
        <v>103</v>
      </c>
      <c r="B105" s="3" t="s">
        <v>11</v>
      </c>
      <c r="C105" s="3" t="s">
        <v>167</v>
      </c>
    </row>
    <row r="106" spans="1:3">
      <c r="A106" s="3">
        <v>104</v>
      </c>
      <c r="B106" s="3" t="s">
        <v>98</v>
      </c>
      <c r="C106" s="3" t="s">
        <v>186</v>
      </c>
    </row>
    <row r="107" spans="1:3">
      <c r="A107" s="3">
        <f t="shared" ref="A107:A109" si="3">105</f>
        <v>105</v>
      </c>
      <c r="B107" s="3" t="s">
        <v>4</v>
      </c>
      <c r="C107" s="3" t="s">
        <v>112</v>
      </c>
    </row>
    <row r="108" spans="1:3">
      <c r="A108" s="3">
        <f t="shared" si="3"/>
        <v>105</v>
      </c>
      <c r="B108" s="3" t="s">
        <v>22</v>
      </c>
      <c r="C108" s="3" t="s">
        <v>159</v>
      </c>
    </row>
    <row r="109" spans="1:3">
      <c r="A109" s="3">
        <f t="shared" si="3"/>
        <v>105</v>
      </c>
      <c r="B109" s="3" t="s">
        <v>2</v>
      </c>
      <c r="C109" s="3" t="s">
        <v>401</v>
      </c>
    </row>
    <row r="110" spans="1:3">
      <c r="A110" s="3">
        <f>108</f>
        <v>108</v>
      </c>
      <c r="B110" s="3" t="s">
        <v>64</v>
      </c>
      <c r="C110" s="3" t="s">
        <v>204</v>
      </c>
    </row>
    <row r="111" spans="1:3">
      <c r="A111" s="3">
        <f>108</f>
        <v>108</v>
      </c>
      <c r="B111" s="3" t="s">
        <v>64</v>
      </c>
      <c r="C111" s="3" t="s">
        <v>196</v>
      </c>
    </row>
    <row r="112" spans="1:3">
      <c r="A112" s="3">
        <v>110</v>
      </c>
      <c r="B112" s="3" t="s">
        <v>4</v>
      </c>
      <c r="C112" s="3" t="s">
        <v>117</v>
      </c>
    </row>
    <row r="113" spans="1:3">
      <c r="A113" s="3">
        <v>111</v>
      </c>
      <c r="B113" s="3" t="s">
        <v>37</v>
      </c>
      <c r="C113" s="3" t="s">
        <v>402</v>
      </c>
    </row>
    <row r="114" spans="1:3">
      <c r="A114" s="3">
        <v>112</v>
      </c>
      <c r="B114" s="3" t="s">
        <v>64</v>
      </c>
      <c r="C114" s="3" t="s">
        <v>259</v>
      </c>
    </row>
    <row r="115" spans="1:3">
      <c r="A115" s="3">
        <f>113</f>
        <v>113</v>
      </c>
      <c r="B115" s="3" t="s">
        <v>403</v>
      </c>
      <c r="C115" s="3" t="s">
        <v>404</v>
      </c>
    </row>
    <row r="116" spans="1:3">
      <c r="A116" s="3">
        <f>113</f>
        <v>113</v>
      </c>
      <c r="B116" s="3" t="s">
        <v>2</v>
      </c>
      <c r="C116" s="3" t="s">
        <v>247</v>
      </c>
    </row>
    <row r="117" spans="1:3">
      <c r="A117" s="3">
        <v>115</v>
      </c>
      <c r="B117" s="3" t="s">
        <v>69</v>
      </c>
      <c r="C117" s="3" t="s">
        <v>249</v>
      </c>
    </row>
    <row r="118" spans="1:3">
      <c r="A118" s="3">
        <v>116</v>
      </c>
      <c r="B118" s="3" t="s">
        <v>109</v>
      </c>
      <c r="C118" s="3" t="s">
        <v>405</v>
      </c>
    </row>
    <row r="119" spans="1:3">
      <c r="A119" s="3">
        <f>117</f>
        <v>117</v>
      </c>
      <c r="B119" s="3" t="s">
        <v>55</v>
      </c>
      <c r="C119" s="3" t="s">
        <v>303</v>
      </c>
    </row>
    <row r="120" spans="1:3">
      <c r="A120" s="3">
        <f>117</f>
        <v>117</v>
      </c>
      <c r="B120" s="3" t="s">
        <v>4</v>
      </c>
      <c r="C120" s="3" t="s">
        <v>406</v>
      </c>
    </row>
    <row r="121" spans="1:3">
      <c r="A121" s="3">
        <f t="shared" ref="A121:A123" si="4">119</f>
        <v>119</v>
      </c>
      <c r="B121" s="3" t="s">
        <v>64</v>
      </c>
      <c r="C121" s="3" t="s">
        <v>407</v>
      </c>
    </row>
    <row r="122" spans="1:3">
      <c r="A122" s="3">
        <f t="shared" si="4"/>
        <v>119</v>
      </c>
      <c r="B122" s="3" t="s">
        <v>126</v>
      </c>
      <c r="C122" s="3" t="s">
        <v>125</v>
      </c>
    </row>
    <row r="123" spans="1:3">
      <c r="A123" s="3">
        <f t="shared" si="4"/>
        <v>119</v>
      </c>
      <c r="B123" s="3" t="s">
        <v>2</v>
      </c>
      <c r="C123" s="3" t="s">
        <v>408</v>
      </c>
    </row>
    <row r="124" spans="1:3">
      <c r="A124" s="3">
        <f>122</f>
        <v>122</v>
      </c>
      <c r="B124" s="3" t="s">
        <v>4</v>
      </c>
      <c r="C124" s="3" t="s">
        <v>160</v>
      </c>
    </row>
    <row r="125" spans="1:3">
      <c r="A125" s="3">
        <f>122</f>
        <v>122</v>
      </c>
      <c r="B125" s="3" t="s">
        <v>46</v>
      </c>
      <c r="C125" s="3" t="s">
        <v>119</v>
      </c>
    </row>
    <row r="126" spans="1:3">
      <c r="A126" s="3">
        <v>124</v>
      </c>
      <c r="B126" s="3" t="s">
        <v>4</v>
      </c>
      <c r="C126" s="3" t="s">
        <v>409</v>
      </c>
    </row>
    <row r="127" spans="1:3">
      <c r="A127" s="3">
        <v>125</v>
      </c>
      <c r="B127" s="3" t="s">
        <v>34</v>
      </c>
      <c r="C127" s="3" t="s">
        <v>154</v>
      </c>
    </row>
    <row r="128" spans="1:3">
      <c r="A128" s="3">
        <v>126</v>
      </c>
      <c r="B128" s="3" t="s">
        <v>2</v>
      </c>
      <c r="C128" s="3" t="s">
        <v>192</v>
      </c>
    </row>
    <row r="129" spans="1:3">
      <c r="A129" s="3">
        <f t="shared" ref="A129:A131" si="5">127</f>
        <v>127</v>
      </c>
      <c r="B129" s="3" t="s">
        <v>4</v>
      </c>
      <c r="C129" s="3" t="s">
        <v>114</v>
      </c>
    </row>
    <row r="130" spans="1:3">
      <c r="A130" s="3">
        <f t="shared" si="5"/>
        <v>127</v>
      </c>
      <c r="B130" s="3" t="s">
        <v>69</v>
      </c>
      <c r="C130" s="3" t="s">
        <v>292</v>
      </c>
    </row>
    <row r="131" spans="1:3">
      <c r="A131" s="3">
        <f t="shared" si="5"/>
        <v>127</v>
      </c>
      <c r="B131" s="3" t="s">
        <v>2</v>
      </c>
      <c r="C131" s="3" t="s">
        <v>258</v>
      </c>
    </row>
    <row r="132" spans="1:3">
      <c r="A132" s="3">
        <v>130</v>
      </c>
      <c r="B132" s="3" t="s">
        <v>2</v>
      </c>
      <c r="C132" s="3" t="s">
        <v>410</v>
      </c>
    </row>
    <row r="133" spans="1:3">
      <c r="A133" s="3">
        <v>131</v>
      </c>
      <c r="B133" s="3" t="s">
        <v>109</v>
      </c>
      <c r="C133" s="3" t="s">
        <v>152</v>
      </c>
    </row>
    <row r="134" spans="1:3">
      <c r="A134" s="3">
        <f t="shared" ref="A134:A137" si="6">132</f>
        <v>132</v>
      </c>
      <c r="B134" s="3" t="s">
        <v>2</v>
      </c>
      <c r="C134" s="3" t="s">
        <v>277</v>
      </c>
    </row>
    <row r="135" spans="1:3">
      <c r="A135" s="3">
        <f t="shared" si="6"/>
        <v>132</v>
      </c>
      <c r="B135" s="3" t="s">
        <v>64</v>
      </c>
      <c r="C135" s="3" t="s">
        <v>273</v>
      </c>
    </row>
    <row r="136" spans="1:3">
      <c r="A136" s="3">
        <f t="shared" si="6"/>
        <v>132</v>
      </c>
      <c r="B136" s="3" t="s">
        <v>69</v>
      </c>
      <c r="C136" s="3" t="s">
        <v>411</v>
      </c>
    </row>
    <row r="137" spans="1:3">
      <c r="A137" s="3">
        <f t="shared" si="6"/>
        <v>132</v>
      </c>
      <c r="B137" s="3" t="s">
        <v>37</v>
      </c>
      <c r="C137" s="3" t="s">
        <v>115</v>
      </c>
    </row>
    <row r="138" spans="1:3">
      <c r="A138" s="3">
        <v>136</v>
      </c>
      <c r="B138" s="3" t="s">
        <v>2</v>
      </c>
      <c r="C138" s="3" t="s">
        <v>116</v>
      </c>
    </row>
    <row r="139" spans="1:3">
      <c r="A139" s="3">
        <f>137</f>
        <v>137</v>
      </c>
      <c r="B139" s="3" t="s">
        <v>105</v>
      </c>
      <c r="C139" s="3" t="s">
        <v>412</v>
      </c>
    </row>
    <row r="140" spans="1:3">
      <c r="A140" s="3">
        <f>137</f>
        <v>137</v>
      </c>
      <c r="B140" s="3" t="s">
        <v>183</v>
      </c>
      <c r="C140" s="3" t="s">
        <v>182</v>
      </c>
    </row>
    <row r="141" spans="1:3">
      <c r="A141" s="3">
        <v>139</v>
      </c>
      <c r="B141" s="3" t="s">
        <v>64</v>
      </c>
      <c r="C141" s="3" t="s">
        <v>190</v>
      </c>
    </row>
    <row r="142" spans="1:3">
      <c r="A142" s="3">
        <v>140</v>
      </c>
      <c r="B142" s="3" t="s">
        <v>2</v>
      </c>
      <c r="C142" s="3" t="s">
        <v>195</v>
      </c>
    </row>
    <row r="143" spans="1:3">
      <c r="A143" s="3">
        <v>141</v>
      </c>
      <c r="B143" s="3" t="s">
        <v>4</v>
      </c>
      <c r="C143" s="3" t="s">
        <v>127</v>
      </c>
    </row>
    <row r="144" spans="1:3">
      <c r="A144" s="3">
        <v>142</v>
      </c>
      <c r="B144" s="3" t="s">
        <v>2</v>
      </c>
      <c r="C144" s="3" t="s">
        <v>185</v>
      </c>
    </row>
    <row r="145" spans="1:3">
      <c r="A145" s="3">
        <f t="shared" ref="A145:A147" si="7">143</f>
        <v>143</v>
      </c>
      <c r="B145" s="3" t="s">
        <v>87</v>
      </c>
      <c r="C145" s="3" t="s">
        <v>413</v>
      </c>
    </row>
    <row r="146" spans="1:3">
      <c r="A146" s="3">
        <f t="shared" si="7"/>
        <v>143</v>
      </c>
      <c r="B146" s="3" t="s">
        <v>4</v>
      </c>
      <c r="C146" s="3" t="s">
        <v>179</v>
      </c>
    </row>
    <row r="147" spans="1:3">
      <c r="A147" s="3">
        <f t="shared" si="7"/>
        <v>143</v>
      </c>
      <c r="B147" s="3" t="s">
        <v>37</v>
      </c>
      <c r="C147" s="3" t="s">
        <v>161</v>
      </c>
    </row>
    <row r="148" spans="1:3">
      <c r="A148" s="3">
        <f t="shared" ref="A148:A151" si="8">146</f>
        <v>146</v>
      </c>
      <c r="B148" s="3" t="s">
        <v>64</v>
      </c>
      <c r="C148" s="3" t="s">
        <v>414</v>
      </c>
    </row>
    <row r="149" spans="1:3">
      <c r="A149" s="3">
        <f t="shared" si="8"/>
        <v>146</v>
      </c>
      <c r="B149" s="3" t="s">
        <v>4</v>
      </c>
      <c r="C149" s="3" t="s">
        <v>415</v>
      </c>
    </row>
    <row r="150" spans="1:3">
      <c r="A150" s="3">
        <f t="shared" si="8"/>
        <v>146</v>
      </c>
      <c r="B150" s="3" t="s">
        <v>124</v>
      </c>
      <c r="C150" s="3" t="s">
        <v>416</v>
      </c>
    </row>
    <row r="151" spans="1:3">
      <c r="A151" s="3">
        <f t="shared" si="8"/>
        <v>146</v>
      </c>
      <c r="B151" s="3" t="s">
        <v>64</v>
      </c>
      <c r="C151" s="3" t="s">
        <v>417</v>
      </c>
    </row>
    <row r="152" spans="1:3">
      <c r="A152" s="3">
        <v>150</v>
      </c>
      <c r="B152" s="3" t="s">
        <v>2</v>
      </c>
      <c r="C152" s="3" t="s">
        <v>253</v>
      </c>
    </row>
    <row r="153" spans="1:3">
      <c r="A153" s="3">
        <f t="shared" ref="A153:A155" si="9">151</f>
        <v>151</v>
      </c>
      <c r="B153" s="3" t="s">
        <v>346</v>
      </c>
      <c r="C153" s="3" t="s">
        <v>67</v>
      </c>
    </row>
    <row r="154" spans="1:3">
      <c r="A154" s="3">
        <f t="shared" si="9"/>
        <v>151</v>
      </c>
      <c r="B154" s="3" t="s">
        <v>4</v>
      </c>
      <c r="C154" s="3" t="s">
        <v>276</v>
      </c>
    </row>
    <row r="155" spans="1:3">
      <c r="A155" s="3">
        <f t="shared" si="9"/>
        <v>151</v>
      </c>
      <c r="B155" s="3" t="s">
        <v>46</v>
      </c>
      <c r="C155" s="3" t="s">
        <v>418</v>
      </c>
    </row>
    <row r="156" spans="1:3">
      <c r="A156" s="3">
        <v>154</v>
      </c>
      <c r="B156" s="3" t="s">
        <v>2</v>
      </c>
      <c r="C156" s="3" t="s">
        <v>206</v>
      </c>
    </row>
    <row r="157" spans="1:3">
      <c r="A157" s="3">
        <v>155</v>
      </c>
      <c r="B157" s="3" t="s">
        <v>55</v>
      </c>
      <c r="C157" s="3" t="s">
        <v>246</v>
      </c>
    </row>
    <row r="158" spans="1:3">
      <c r="A158" s="3">
        <v>156</v>
      </c>
      <c r="B158" s="3" t="s">
        <v>201</v>
      </c>
      <c r="C158" s="3" t="s">
        <v>290</v>
      </c>
    </row>
    <row r="159" spans="1:3">
      <c r="A159" s="3">
        <v>157</v>
      </c>
      <c r="B159" s="3" t="s">
        <v>22</v>
      </c>
      <c r="C159" s="3" t="s">
        <v>374</v>
      </c>
    </row>
    <row r="160" spans="1:3">
      <c r="A160" s="3">
        <f t="shared" ref="A160:A163" si="10">158</f>
        <v>158</v>
      </c>
      <c r="B160" s="3" t="s">
        <v>4</v>
      </c>
      <c r="C160" s="3" t="s">
        <v>419</v>
      </c>
    </row>
    <row r="161" spans="1:3">
      <c r="A161" s="3">
        <f t="shared" si="10"/>
        <v>158</v>
      </c>
      <c r="B161" s="3" t="s">
        <v>2</v>
      </c>
      <c r="C161" s="3" t="s">
        <v>420</v>
      </c>
    </row>
    <row r="162" spans="1:3">
      <c r="A162" s="3">
        <f t="shared" si="10"/>
        <v>158</v>
      </c>
      <c r="B162" s="3" t="s">
        <v>421</v>
      </c>
      <c r="C162" s="3" t="s">
        <v>95</v>
      </c>
    </row>
    <row r="163" spans="1:3">
      <c r="A163" s="3">
        <f t="shared" si="10"/>
        <v>158</v>
      </c>
      <c r="B163" s="3" t="s">
        <v>87</v>
      </c>
      <c r="C163" s="3" t="s">
        <v>385</v>
      </c>
    </row>
    <row r="164" spans="1:3">
      <c r="A164" s="3">
        <f t="shared" ref="A164:A166" si="11">162</f>
        <v>162</v>
      </c>
      <c r="B164" s="3" t="s">
        <v>4</v>
      </c>
      <c r="C164" s="3" t="s">
        <v>101</v>
      </c>
    </row>
    <row r="165" spans="1:3">
      <c r="A165" s="3">
        <f t="shared" si="11"/>
        <v>162</v>
      </c>
      <c r="B165" s="3" t="s">
        <v>34</v>
      </c>
      <c r="C165" s="3" t="s">
        <v>300</v>
      </c>
    </row>
    <row r="166" spans="1:3">
      <c r="A166" s="3">
        <f t="shared" si="11"/>
        <v>162</v>
      </c>
      <c r="B166" s="3" t="s">
        <v>22</v>
      </c>
      <c r="C166" s="3" t="s">
        <v>422</v>
      </c>
    </row>
    <row r="167" spans="1:3">
      <c r="A167" s="3">
        <v>165</v>
      </c>
      <c r="B167" s="3" t="s">
        <v>64</v>
      </c>
      <c r="C167" s="3" t="s">
        <v>289</v>
      </c>
    </row>
    <row r="168" spans="1:3">
      <c r="A168" s="3">
        <v>166</v>
      </c>
      <c r="B168" s="3" t="s">
        <v>64</v>
      </c>
      <c r="C168" s="3" t="s">
        <v>423</v>
      </c>
    </row>
    <row r="169" spans="1:3">
      <c r="A169" s="3">
        <v>167</v>
      </c>
      <c r="B169" s="3" t="s">
        <v>2</v>
      </c>
      <c r="C169" s="3" t="s">
        <v>424</v>
      </c>
    </row>
    <row r="170" spans="1:3">
      <c r="A170" s="3">
        <v>168</v>
      </c>
      <c r="B170" s="3" t="s">
        <v>2</v>
      </c>
      <c r="C170" s="3" t="s">
        <v>284</v>
      </c>
    </row>
    <row r="171" spans="1:3">
      <c r="A171" s="3">
        <v>169</v>
      </c>
      <c r="B171" s="3" t="s">
        <v>4</v>
      </c>
      <c r="C171" s="3" t="s">
        <v>425</v>
      </c>
    </row>
    <row r="172" spans="1:3">
      <c r="A172" s="3">
        <f>170</f>
        <v>170</v>
      </c>
      <c r="B172" s="3" t="s">
        <v>201</v>
      </c>
      <c r="C172" s="3" t="s">
        <v>267</v>
      </c>
    </row>
    <row r="173" spans="1:3">
      <c r="A173" s="3">
        <f>170</f>
        <v>170</v>
      </c>
      <c r="B173" s="3" t="s">
        <v>37</v>
      </c>
      <c r="C173" s="3" t="s">
        <v>426</v>
      </c>
    </row>
    <row r="174" spans="1:3">
      <c r="A174" s="3">
        <f t="shared" ref="A174:A177" si="12">172</f>
        <v>172</v>
      </c>
      <c r="B174" s="3" t="s">
        <v>172</v>
      </c>
      <c r="C174" s="3" t="s">
        <v>197</v>
      </c>
    </row>
    <row r="175" spans="1:3">
      <c r="A175" s="3">
        <f t="shared" si="12"/>
        <v>172</v>
      </c>
      <c r="B175" s="3" t="s">
        <v>64</v>
      </c>
      <c r="C175" s="3" t="s">
        <v>368</v>
      </c>
    </row>
    <row r="176" spans="1:3">
      <c r="A176" s="3">
        <f t="shared" si="12"/>
        <v>172</v>
      </c>
      <c r="B176" s="3" t="s">
        <v>64</v>
      </c>
      <c r="C176" s="3" t="s">
        <v>230</v>
      </c>
    </row>
    <row r="177" spans="1:3">
      <c r="A177" s="3">
        <f t="shared" si="12"/>
        <v>172</v>
      </c>
      <c r="B177" s="3" t="s">
        <v>2</v>
      </c>
      <c r="C177" s="3" t="s">
        <v>366</v>
      </c>
    </row>
    <row r="178" spans="1:3">
      <c r="A178" s="3">
        <f>176</f>
        <v>176</v>
      </c>
      <c r="B178" s="3" t="s">
        <v>11</v>
      </c>
      <c r="C178" s="3" t="s">
        <v>209</v>
      </c>
    </row>
    <row r="179" spans="1:3">
      <c r="A179" s="3">
        <f>176</f>
        <v>176</v>
      </c>
      <c r="B179" s="3" t="s">
        <v>109</v>
      </c>
      <c r="C179" s="3" t="s">
        <v>178</v>
      </c>
    </row>
    <row r="180" spans="1:3">
      <c r="A180" s="3">
        <f>178</f>
        <v>178</v>
      </c>
      <c r="B180" s="3" t="s">
        <v>4</v>
      </c>
      <c r="C180" s="3" t="s">
        <v>224</v>
      </c>
    </row>
    <row r="181" spans="1:3">
      <c r="A181" s="3">
        <f>178</f>
        <v>178</v>
      </c>
      <c r="B181" s="3" t="s">
        <v>46</v>
      </c>
      <c r="C181" s="3" t="s">
        <v>427</v>
      </c>
    </row>
    <row r="182" spans="1:3">
      <c r="A182" s="3">
        <v>180</v>
      </c>
      <c r="B182" s="3" t="s">
        <v>64</v>
      </c>
      <c r="C182" s="3" t="s">
        <v>165</v>
      </c>
    </row>
    <row r="183" spans="1:3">
      <c r="A183" s="3">
        <v>181</v>
      </c>
      <c r="B183" s="3" t="s">
        <v>22</v>
      </c>
      <c r="C183" s="3" t="s">
        <v>283</v>
      </c>
    </row>
    <row r="184" spans="1:3">
      <c r="A184" s="3">
        <v>182</v>
      </c>
      <c r="B184" s="3" t="s">
        <v>4</v>
      </c>
      <c r="C184" s="3" t="s">
        <v>428</v>
      </c>
    </row>
    <row r="185" spans="1:3">
      <c r="A185" s="3">
        <f>183</f>
        <v>183</v>
      </c>
      <c r="B185" s="3" t="s">
        <v>257</v>
      </c>
      <c r="C185" s="3" t="s">
        <v>256</v>
      </c>
    </row>
    <row r="186" spans="1:3">
      <c r="A186" s="3">
        <f>183</f>
        <v>183</v>
      </c>
      <c r="B186" s="3" t="s">
        <v>2</v>
      </c>
      <c r="C186" s="3" t="s">
        <v>429</v>
      </c>
    </row>
    <row r="187" spans="1:3">
      <c r="A187" s="3">
        <f t="shared" ref="A187:A190" si="13">185</f>
        <v>185</v>
      </c>
      <c r="B187" s="3" t="s">
        <v>109</v>
      </c>
      <c r="C187" s="3" t="s">
        <v>216</v>
      </c>
    </row>
    <row r="188" spans="1:3">
      <c r="A188" s="3">
        <f t="shared" si="13"/>
        <v>185</v>
      </c>
      <c r="B188" s="3" t="s">
        <v>4</v>
      </c>
      <c r="C188" s="3" t="s">
        <v>430</v>
      </c>
    </row>
    <row r="189" spans="1:3">
      <c r="A189" s="3">
        <f t="shared" si="13"/>
        <v>185</v>
      </c>
      <c r="B189" s="3" t="s">
        <v>46</v>
      </c>
      <c r="C189" s="3" t="s">
        <v>100</v>
      </c>
    </row>
    <row r="190" spans="1:3">
      <c r="A190" s="3">
        <f t="shared" si="13"/>
        <v>185</v>
      </c>
      <c r="B190" s="3" t="s">
        <v>98</v>
      </c>
      <c r="C190" s="3" t="s">
        <v>362</v>
      </c>
    </row>
    <row r="191" spans="1:3">
      <c r="A191" s="3">
        <v>189</v>
      </c>
      <c r="B191" s="3" t="s">
        <v>4</v>
      </c>
      <c r="C191" s="3" t="s">
        <v>181</v>
      </c>
    </row>
    <row r="192" spans="1:3">
      <c r="A192" s="3">
        <f>190</f>
        <v>190</v>
      </c>
      <c r="B192" s="3" t="s">
        <v>340</v>
      </c>
      <c r="C192" s="3" t="s">
        <v>135</v>
      </c>
    </row>
    <row r="193" spans="1:3">
      <c r="A193" s="3">
        <f>190</f>
        <v>190</v>
      </c>
      <c r="B193" s="3" t="s">
        <v>2</v>
      </c>
      <c r="C193" s="3" t="s">
        <v>431</v>
      </c>
    </row>
    <row r="194" spans="1:3">
      <c r="A194" s="3">
        <v>192</v>
      </c>
      <c r="B194" s="3" t="s">
        <v>37</v>
      </c>
      <c r="C194" s="3" t="s">
        <v>236</v>
      </c>
    </row>
    <row r="195" spans="1:3">
      <c r="A195" s="3">
        <f t="shared" ref="A195:A197" si="14">193</f>
        <v>193</v>
      </c>
      <c r="B195" s="3" t="s">
        <v>201</v>
      </c>
      <c r="C195" s="3" t="s">
        <v>200</v>
      </c>
    </row>
    <row r="196" spans="1:3">
      <c r="A196" s="3">
        <f t="shared" si="14"/>
        <v>193</v>
      </c>
      <c r="B196" s="3" t="s">
        <v>37</v>
      </c>
      <c r="C196" s="3" t="s">
        <v>285</v>
      </c>
    </row>
    <row r="197" spans="1:3">
      <c r="A197" s="3">
        <f t="shared" si="14"/>
        <v>193</v>
      </c>
      <c r="B197" s="3" t="s">
        <v>2</v>
      </c>
      <c r="C197" s="3" t="s">
        <v>199</v>
      </c>
    </row>
    <row r="198" spans="1:3">
      <c r="A198" s="3">
        <v>196</v>
      </c>
      <c r="B198" s="3" t="s">
        <v>183</v>
      </c>
      <c r="C198" s="3" t="s">
        <v>432</v>
      </c>
    </row>
    <row r="199" spans="1:3">
      <c r="A199" s="3">
        <f t="shared" ref="A199:A203" si="15">197</f>
        <v>197</v>
      </c>
      <c r="B199" s="3" t="s">
        <v>64</v>
      </c>
      <c r="C199" s="3" t="s">
        <v>433</v>
      </c>
    </row>
    <row r="200" spans="1:3">
      <c r="A200" s="3">
        <f t="shared" si="15"/>
        <v>197</v>
      </c>
      <c r="B200" s="3" t="s">
        <v>11</v>
      </c>
      <c r="C200" s="3" t="s">
        <v>132</v>
      </c>
    </row>
    <row r="201" spans="1:3">
      <c r="A201" s="3">
        <f t="shared" si="15"/>
        <v>197</v>
      </c>
      <c r="B201" s="3" t="s">
        <v>64</v>
      </c>
      <c r="C201" s="3" t="s">
        <v>434</v>
      </c>
    </row>
    <row r="202" spans="1:3">
      <c r="A202" s="3">
        <f t="shared" si="15"/>
        <v>197</v>
      </c>
      <c r="B202" s="3" t="s">
        <v>172</v>
      </c>
      <c r="C202" s="3" t="s">
        <v>435</v>
      </c>
    </row>
    <row r="203" spans="1:3">
      <c r="A203" s="3">
        <f t="shared" si="15"/>
        <v>197</v>
      </c>
      <c r="B203" s="3" t="s">
        <v>172</v>
      </c>
      <c r="C203" s="3" t="s">
        <v>436</v>
      </c>
    </row>
  </sheetData>
  <mergeCells count="1">
    <mergeCell ref="A1:D1"/>
  </mergeCells>
  <hyperlinks>
    <hyperlink ref="C33" r:id="rId1" display="香港大学" tooltip="http://www.betteredu.net/university/university_hk/uni_hkli/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QS</vt:lpstr>
      <vt:lpstr>US.NEWS</vt:lpstr>
      <vt:lpstr>ARWU</vt:lpstr>
      <vt:lpstr>THE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曹琮香</cp:lastModifiedBy>
  <dcterms:created xsi:type="dcterms:W3CDTF">2008-09-11T17:22:00Z</dcterms:created>
  <dcterms:modified xsi:type="dcterms:W3CDTF">2022-01-07T06:18:09Z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