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教师岗位" sheetId="2" r:id="rId1"/>
    <sheet name="校医岗位" sheetId="3" r:id="rId2"/>
  </sheets>
  <definedNames>
    <definedName name="_xlnm.Print_Titles" localSheetId="0">教师岗位!$3:$5</definedName>
    <definedName name="_xlnm.Print_Titles" localSheetId="1">校医岗位!$3:$5</definedName>
  </definedNames>
  <calcPr calcId="144525"/>
</workbook>
</file>

<file path=xl/sharedStrings.xml><?xml version="1.0" encoding="utf-8"?>
<sst xmlns="http://schemas.openxmlformats.org/spreadsheetml/2006/main" count="177" uniqueCount="130">
  <si>
    <t>附件1-1：</t>
  </si>
  <si>
    <t>肇庆市端州区教育局下属事业单位2022年公开招聘中小学教师岗位表</t>
  </si>
  <si>
    <t xml:space="preserve">招考单位 </t>
  </si>
  <si>
    <t>招聘单位</t>
  </si>
  <si>
    <t>招考岗位</t>
  </si>
  <si>
    <t>岗位代码</t>
  </si>
  <si>
    <t>招聘人数</t>
  </si>
  <si>
    <t>招考对象</t>
  </si>
  <si>
    <t>岗位条件</t>
  </si>
  <si>
    <t>专业要求</t>
  </si>
  <si>
    <t xml:space="preserve">
学历
</t>
  </si>
  <si>
    <t>学位</t>
  </si>
  <si>
    <t>教师资格证书</t>
  </si>
  <si>
    <t>年龄</t>
  </si>
  <si>
    <t>其他条件</t>
  </si>
  <si>
    <t>本科</t>
  </si>
  <si>
    <t>研究生</t>
  </si>
  <si>
    <t xml:space="preserve">
端州区教育局下属事业单位（相对薄弱学校）</t>
  </si>
  <si>
    <t>肇庆市铁路学校、肇庆市端州区大龙学校、肇庆市端州区黄岗小学、肇庆市端州区河苑小学</t>
  </si>
  <si>
    <t>小学语文教师1
（专业技术岗位）</t>
  </si>
  <si>
    <t>往届生</t>
  </si>
  <si>
    <t>B040107小学教育（语文方向）、B0501 中国语言文学类</t>
  </si>
  <si>
    <t>A040102课程与教学论（语文方向）、A040113学科教学硕士（专业硕士）（语文方向）、A040115小学教育硕士（专业硕士)(语文方向）、A050102语言学及应用语言学、A050103汉语言文字学、A050104中国古典文献学、A050105中国古代文学、A050106中国现当代文学、A050108比较文学与世界文学、A050109汉语国际教育硕士（专业硕士）</t>
  </si>
  <si>
    <t>本科及以上学历</t>
  </si>
  <si>
    <t>学士及以上学位</t>
  </si>
  <si>
    <t xml:space="preserve">
报考小学教师岗位须取得与报考岗位相适应的小学及以上教师资格，报考中学教师岗位须取得与报考岗位相对应的初中及以上教师资格（不含职中、高校教师资格。暂未取得教师资格的，须符合备注2）
</t>
  </si>
  <si>
    <t>35周岁以下</t>
  </si>
  <si>
    <t>要求有两年及以上中小学语文教育教学经历。</t>
  </si>
  <si>
    <t>肇庆市铁路学校</t>
  </si>
  <si>
    <t>小学数学教师1
（专业技术岗位）</t>
  </si>
  <si>
    <t>B0201经济学类、B040107小学教育（数学方向）、B0701数学类、B0711统计学类、B120203会计学</t>
  </si>
  <si>
    <t>A040102课程与教学论（数学方向）、A040113学科教学硕士（专业硕士）（数学方向）、A040115小学教育硕士（专业硕士）（数学方向）、A0701数学</t>
  </si>
  <si>
    <t>要求有两年及以上中小学数学教育教学经历。</t>
  </si>
  <si>
    <t>肇庆市铁路学校、肇庆市端州区大龙学校</t>
  </si>
  <si>
    <t>小学英语教师1
（专业技术岗位）</t>
  </si>
  <si>
    <t>B040107小学教育（英语方向）、B050201英语、B050261翻译（英语方向）、B050262商务英语</t>
  </si>
  <si>
    <t>A040102课程与教学论（英语方向）、A040113学科教学硕士（专业硕士）（英语方向）、A040115小学教育硕士（专业硕士）（英语方向）、A050201英语语言文学、A050211外国语言学及应用语言学、A050212英语笔译硕士（专业硕士）、A050213英语口译硕士（专业硕士）</t>
  </si>
  <si>
    <t>要求有两年及以上中小学英语教育教学经历。</t>
  </si>
  <si>
    <t>肇庆市端州区大龙学校</t>
  </si>
  <si>
    <t>小学科学教师1
（专业技术岗位）</t>
  </si>
  <si>
    <t>B040102科学教育、B0702物理学类、B0703化学类、B0705地理科学类、B0710生物科学类</t>
  </si>
  <si>
    <t>A040102课程与教学论、A040113学科教学硕士（专业硕士）、A040116科学与技术教育硕士（专业硕士）、A0702物理学、A0703化学、A0705地理学、A0710 生物学</t>
  </si>
  <si>
    <t>要求有两年及以上小学科学教育教学经历。</t>
  </si>
  <si>
    <t>小学美术教师1
（专业技术岗位）</t>
  </si>
  <si>
    <t>B0507美术学类、B0508设计学类</t>
  </si>
  <si>
    <t>A040113学科教学硕士（专业硕士）（美术相关方向）、A050401艺术学、A050403美术学、A050404设计艺术学、A050415美术硕士（专业硕士）、A050416艺术设计硕士（专业硕士）</t>
  </si>
  <si>
    <t>要求有两年及以上中小美术教育教学经历</t>
  </si>
  <si>
    <t>肇庆市第四中学</t>
  </si>
  <si>
    <t>初中英语教师1
（专业技术岗位）</t>
  </si>
  <si>
    <t>B050201英语、B050261翻译（英语方向）、B050262商务英语</t>
  </si>
  <si>
    <t>A040102课程与教学论（英语方向）、A040113学科教学硕士（专业硕士）（英语方向）、A050201英语语言文学、A050211外国语言学及应用语言学、A050212英语笔译硕士（专业硕士）、A050213英语口译硕士（专业硕士）</t>
  </si>
  <si>
    <t>初中语文教师1
（专业技术岗位）</t>
  </si>
  <si>
    <t>B0501 中国语言文学类</t>
  </si>
  <si>
    <t>A040102课程与教学论（语文方向）、A040113学科教学硕士（专业硕士）（语文方向）、A050102语言学及应用语言学、A050103汉语言文字学、A050104中国古典文献学、A050105中国古代文学、A050106中国现当代文学、A050108比较文学与世界文学、A050109汉语国际教育硕士（专业硕士）</t>
  </si>
  <si>
    <t>肇庆市端州区大龙学校、肇庆市第八中学</t>
  </si>
  <si>
    <t>初中心理教师1
（专业技术岗位）</t>
  </si>
  <si>
    <t>B0402 心理学类</t>
  </si>
  <si>
    <t>A0402心理学</t>
  </si>
  <si>
    <t>要求有两年及以上中小学心理教育教学经历。</t>
  </si>
  <si>
    <t>初中物理教师1
（专业技术岗位）</t>
  </si>
  <si>
    <t>B040102科学教育、B0702物理学类、B0807电子信息类</t>
  </si>
  <si>
    <t>A040102课程与教学论（物理方向）、A040113学科教学硕士（专业硕士）（物理方向）、A0702物理学、A080102固体力学、A080103流体力学、A080104工程力学、A0809电子科学与技术</t>
  </si>
  <si>
    <t>要求有两年及以上中学物理教育教学经历。</t>
  </si>
  <si>
    <t>初中道德与法治教师1
（专业技术岗位）</t>
  </si>
  <si>
    <t>B0302政治学类、B0305马克思主义理论类</t>
  </si>
  <si>
    <t>A040102课程与教学论（政治方向）、A040113学科教学硕士（专业硕士）（政治方向）、A0302政治学、A0305马克思主义理论</t>
  </si>
  <si>
    <t>要求有两年及以上中小学道德与法治教育教学经历。</t>
  </si>
  <si>
    <t>小计</t>
  </si>
  <si>
    <t>端州区教育局下属事业单位（非相对薄弱学校）</t>
  </si>
  <si>
    <t>肇庆市第一中学实验学校、肇庆市第一小学、肇庆市奥威斯实验小学</t>
  </si>
  <si>
    <t>小学语文教师2
（专业技术岗位）</t>
  </si>
  <si>
    <t>不限</t>
  </si>
  <si>
    <t>B040107小学教育（语文方向）、B050101汉语言文学、B050103汉语国际教育</t>
  </si>
  <si>
    <t>报考小学教师岗位须取得与报考岗位相对应的小学及以上教师资格，报考中学教师岗位须取得与报考岗位相对应的初中及以上教师资格（不含职中、高校教师资格。暂未取得教师资格的，须符合备注2）</t>
  </si>
  <si>
    <t>以本科学历报名的，须为师范类学生</t>
  </si>
  <si>
    <t>肇庆市第四小学、肇庆市第七小学、肇庆市第八小学、肇庆市第十六小学、肇庆市实验小学、肇庆市百花园小学</t>
  </si>
  <si>
    <t>小学语文教师3
（专业技术岗位）</t>
  </si>
  <si>
    <t>小学数学教师2
（专业技术岗位）</t>
  </si>
  <si>
    <t>B040107小学教育（数学方向）、B0701数学类</t>
  </si>
  <si>
    <t>肇庆市第十三小学、肇庆市第十六小学、肇庆市实验小学</t>
  </si>
  <si>
    <t>小学数学教师3
（专业技术岗位）</t>
  </si>
  <si>
    <t>肇庆市第一中学实验学校、肇庆市第一小学、肇庆市第八小学、肇庆市第十六小学、肇庆市奥威斯实验小学</t>
  </si>
  <si>
    <t>小学英语教师2
（专业技术岗位）</t>
  </si>
  <si>
    <t>B040107小学教育（英语方向）、B050201英语、B050262商务英语</t>
  </si>
  <si>
    <t>肇庆市第六小学</t>
  </si>
  <si>
    <t>小学科学教师2
（专业技术岗位）</t>
  </si>
  <si>
    <t>肇庆市第十一小学</t>
  </si>
  <si>
    <t>小学心理教师
（专业技术岗位）</t>
  </si>
  <si>
    <t>肇庆市第十六小学</t>
  </si>
  <si>
    <t>小学美术教师2
（专业技术岗位）</t>
  </si>
  <si>
    <t>B0507美术学类</t>
  </si>
  <si>
    <t>肇庆市第二中学、肇庆市第五中学、肇庆市第六中学、肇庆市地质中学</t>
  </si>
  <si>
    <t>初中语文教师2
（专业技术岗位）</t>
  </si>
  <si>
    <t>B050101汉语言文学、B050103汉语国际教育</t>
  </si>
  <si>
    <t>肇庆市第六中学、肇庆市地质中学</t>
  </si>
  <si>
    <t>初中数学教师
（专业技术岗位）</t>
  </si>
  <si>
    <t>B0701数学类</t>
  </si>
  <si>
    <t>A040102课程与教学论（数学方向）、A040113学科教学硕士（专业硕士）（数学方向）、A0701数学</t>
  </si>
  <si>
    <t>肇庆市第二中学、肇庆市地质中学</t>
  </si>
  <si>
    <t>初中英语教师2
（专业技术岗位）</t>
  </si>
  <si>
    <t>B050201英语</t>
  </si>
  <si>
    <t>肇庆市第六中学</t>
  </si>
  <si>
    <t>初中心理教师2
（专业技术岗位）</t>
  </si>
  <si>
    <t>肇庆市地质中学、肇庆市第一中学实验学校</t>
  </si>
  <si>
    <t>初中道德与法治教师2
（专业技术岗位）</t>
  </si>
  <si>
    <t>B030503思想政治教育</t>
  </si>
  <si>
    <t>肇庆市地质中学</t>
  </si>
  <si>
    <t>初中历史教师
（专业技术岗位）</t>
  </si>
  <si>
    <t>B060101历史学</t>
  </si>
  <si>
    <t>A040102课程与教学论（历史方向）、A040113学科教学硕士（专业硕士）（历史方向）、A0601历史学</t>
  </si>
  <si>
    <t>肇庆市第十二中学、肇庆市第一中学实验学校</t>
  </si>
  <si>
    <t>初中物理教师2
（专业技术岗位）</t>
  </si>
  <si>
    <t>B040102科学教育、B0702物理学类</t>
  </si>
  <si>
    <t>肇庆市第二中学</t>
  </si>
  <si>
    <t>初中美术教师
（专业技术岗位）</t>
  </si>
  <si>
    <t>A040113学科教学硕士（专业硕士）（美术相关方向）、A050401艺术学、A050403美术学、A050415美术硕士（专业硕士）、艺术设计硕士（专业硕士）(A050416)</t>
  </si>
  <si>
    <t>合计</t>
  </si>
  <si>
    <t xml:space="preserve">备注：1.年龄在35周岁以下（即1986年6月16日以后出生的）。
      2.报考人员须具备与报考岗位具有相对应教师资格证（包括任教学段和任教学科与所应聘教师岗位相对应）。暂未取得教师资格证的2022年毕业生如获聘用，须严格落实“持证上岗”，在公示前须取得与报考岗位相对应的中小学教师资格证书，否则不予办理聘用手续。
      3.报考人员所修学的专业必须与报考的岗位相对应，按所获毕业证书上的专业为准；学位种类不等同于报考专业。如报考人员所学专业未列入《广东省2022年考试录用公务员专业参考目录》（或没有专业代码），可选择专业目录中的相近专业报考，所学专业必修课程须与报考岗位要求专业的主要课程基本一致，并在资格审查时提供就业协议书和就业推荐表、所学专业课程成绩单（须有毕业院校教务处盖章）、毕业院校出具的课程对比情况说明等材料，供审查是否符合要求，以审查结果为准。
      4.报考相对薄弱学校的往届生要求有要求有两年及以上的与报考岗位学科相对应的中小学教育教学经历。
      5.专业要求限定专业方向的，还需要提供专业方向证明。
</t>
  </si>
  <si>
    <t>附件1-2：</t>
  </si>
  <si>
    <t>肇庆市端州区教育局下属事业单位2022年公开招聘中小学卫生技术人员岗位表</t>
  </si>
  <si>
    <t>执业资格证书</t>
  </si>
  <si>
    <t>端州区教育局下属事业单位</t>
  </si>
  <si>
    <t>中小学卫生技术人员1
（专业技术岗位）</t>
  </si>
  <si>
    <t>社会人员</t>
  </si>
  <si>
    <t>B1003 临床医学类、B1005 护理学类、B100901中西医临床医学</t>
  </si>
  <si>
    <t>A1002 临床医学、A1006 中西医结合</t>
  </si>
  <si>
    <t>执业(助理)医师以上资格证或护士执业资格证</t>
  </si>
  <si>
    <t>有2年以上二级及以上医院临床工作经历或护理工作经历</t>
  </si>
  <si>
    <t>中小学卫生技术人员2
（专业技术岗位）</t>
  </si>
  <si>
    <t xml:space="preserve">备注：1.年龄为35周岁以下（即1986年6月16日后出生）。
      2.报考人员须具备与报考岗位要求相对应的执业资格证书。
      3.报考人员所修学的专业必须与报考的岗位相对应，按所获毕业证书上的专业为准；学位种类不等同于报考专业。如报考人员所学专业未列入《广东省2022年考试录用公务员专业参考目录》（或没有专业代码），可选择专业目录中的相近专业报考，所学专业必修课程须与报考岗位要求专业的主要课程基本一致，并在资格审查时提供就业协议书和就业推荐表、所学专业课程成绩单（须有毕业院校教务处盖章）、毕业院校出具的课程对比情况说明等材料，供审查是否符合要求，以审查结果为准。
</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</si>
</sst>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6">
    <font>
      <sz val="11"/>
      <color theme="1"/>
      <name val="宋体"/>
      <charset val="134"/>
      <scheme val="minor"/>
    </font>
    <font>
      <sz val="12"/>
      <name val="宋体"/>
      <charset val="134"/>
    </font>
    <font>
      <sz val="10"/>
      <name val="宋体"/>
      <charset val="134"/>
    </font>
    <font>
      <sz val="18"/>
      <name val="方正小标宋_GBK"/>
      <charset val="134"/>
    </font>
    <font>
      <b/>
      <sz val="10"/>
      <name val="宋体"/>
      <charset val="134"/>
    </font>
    <font>
      <sz val="9"/>
      <name val="宋体"/>
      <charset val="134"/>
    </font>
    <font>
      <sz val="10"/>
      <name val="仿宋_GB2312"/>
      <charset val="134"/>
    </font>
    <font>
      <sz val="11"/>
      <color rgb="FFFA7D00"/>
      <name val="宋体"/>
      <charset val="0"/>
      <scheme val="minor"/>
    </font>
    <font>
      <b/>
      <sz val="13"/>
      <color theme="3"/>
      <name val="宋体"/>
      <charset val="134"/>
      <scheme val="minor"/>
    </font>
    <font>
      <b/>
      <sz val="18"/>
      <color theme="3"/>
      <name val="宋体"/>
      <charset val="134"/>
      <scheme val="minor"/>
    </font>
    <font>
      <sz val="11"/>
      <color theme="0"/>
      <name val="宋体"/>
      <charset val="0"/>
      <scheme val="minor"/>
    </font>
    <font>
      <b/>
      <sz val="15"/>
      <color theme="3"/>
      <name val="宋体"/>
      <charset val="134"/>
      <scheme val="minor"/>
    </font>
    <font>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rgb="FF3F3F76"/>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
      <b/>
      <sz val="11"/>
      <color rgb="FF3F3F3F"/>
      <name val="宋体"/>
      <charset val="0"/>
      <scheme val="minor"/>
    </font>
    <font>
      <b/>
      <sz val="11"/>
      <color theme="3"/>
      <name val="宋体"/>
      <charset val="134"/>
      <scheme val="minor"/>
    </font>
    <font>
      <sz val="11"/>
      <color rgb="FFFF0000"/>
      <name val="宋体"/>
      <charset val="0"/>
      <scheme val="minor"/>
    </font>
    <font>
      <b/>
      <sz val="11"/>
      <color theme="1"/>
      <name val="宋体"/>
      <charset val="0"/>
      <scheme val="minor"/>
    </font>
    <font>
      <b/>
      <sz val="11"/>
      <color rgb="FFFA7D00"/>
      <name val="宋体"/>
      <charset val="0"/>
      <scheme val="minor"/>
    </font>
    <font>
      <i/>
      <sz val="11"/>
      <color rgb="FF7F7F7F"/>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9"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rgb="FFC6EFCE"/>
        <bgColor indexed="64"/>
      </patternFill>
    </fill>
    <fill>
      <patternFill patternType="solid">
        <fgColor rgb="FFFFC7CE"/>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rgb="FFFFCC99"/>
        <bgColor indexed="64"/>
      </patternFill>
    </fill>
    <fill>
      <patternFill patternType="solid">
        <fgColor theme="5"/>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8"/>
        <bgColor indexed="64"/>
      </patternFill>
    </fill>
    <fill>
      <patternFill patternType="solid">
        <fgColor theme="7" tint="0.599993896298105"/>
        <bgColor indexed="64"/>
      </patternFill>
    </fill>
    <fill>
      <patternFill patternType="solid">
        <fgColor rgb="FFA5A5A5"/>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F2F2F2"/>
        <bgColor indexed="64"/>
      </patternFill>
    </fill>
    <fill>
      <patternFill patternType="solid">
        <fgColor theme="6"/>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4"/>
        <bgColor indexed="64"/>
      </patternFill>
    </fill>
    <fill>
      <patternFill patternType="solid">
        <fgColor theme="9"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4" tint="0.599993896298105"/>
        <bgColor indexed="64"/>
      </patternFill>
    </fill>
  </fills>
  <borders count="19">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s>
  <cellStyleXfs count="51">
    <xf numFmtId="0" fontId="0" fillId="0" borderId="0">
      <alignment vertical="center"/>
    </xf>
    <xf numFmtId="42" fontId="0" fillId="0" borderId="0" applyFont="0" applyFill="0" applyBorder="0" applyAlignment="0" applyProtection="0">
      <alignment vertical="center"/>
    </xf>
    <xf numFmtId="0" fontId="12" fillId="9" borderId="0" applyNumberFormat="0" applyBorder="0" applyAlignment="0" applyProtection="0">
      <alignment vertical="center"/>
    </xf>
    <xf numFmtId="0" fontId="16" fillId="13"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16" borderId="0" applyNumberFormat="0" applyBorder="0" applyAlignment="0" applyProtection="0">
      <alignment vertical="center"/>
    </xf>
    <xf numFmtId="0" fontId="14" fillId="8" borderId="0" applyNumberFormat="0" applyBorder="0" applyAlignment="0" applyProtection="0">
      <alignment vertical="center"/>
    </xf>
    <xf numFmtId="43" fontId="0" fillId="0" borderId="0" applyFont="0" applyFill="0" applyBorder="0" applyAlignment="0" applyProtection="0">
      <alignment vertical="center"/>
    </xf>
    <xf numFmtId="0" fontId="10" fillId="12"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2" borderId="13" applyNumberFormat="0" applyFont="0" applyAlignment="0" applyProtection="0">
      <alignment vertical="center"/>
    </xf>
    <xf numFmtId="0" fontId="10" fillId="23"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1" fillId="0" borderId="12" applyNumberFormat="0" applyFill="0" applyAlignment="0" applyProtection="0">
      <alignment vertical="center"/>
    </xf>
    <xf numFmtId="0" fontId="8" fillId="0" borderId="12" applyNumberFormat="0" applyFill="0" applyAlignment="0" applyProtection="0">
      <alignment vertical="center"/>
    </xf>
    <xf numFmtId="0" fontId="10" fillId="15" borderId="0" applyNumberFormat="0" applyBorder="0" applyAlignment="0" applyProtection="0">
      <alignment vertical="center"/>
    </xf>
    <xf numFmtId="0" fontId="21" fillId="0" borderId="18" applyNumberFormat="0" applyFill="0" applyAlignment="0" applyProtection="0">
      <alignment vertical="center"/>
    </xf>
    <xf numFmtId="0" fontId="10" fillId="26" borderId="0" applyNumberFormat="0" applyBorder="0" applyAlignment="0" applyProtection="0">
      <alignment vertical="center"/>
    </xf>
    <xf numFmtId="0" fontId="20" fillId="24" borderId="16" applyNumberFormat="0" applyAlignment="0" applyProtection="0">
      <alignment vertical="center"/>
    </xf>
    <xf numFmtId="0" fontId="24" fillId="24" borderId="14" applyNumberFormat="0" applyAlignment="0" applyProtection="0">
      <alignment vertical="center"/>
    </xf>
    <xf numFmtId="0" fontId="18" fillId="19" borderId="15" applyNumberFormat="0" applyAlignment="0" applyProtection="0">
      <alignment vertical="center"/>
    </xf>
    <xf numFmtId="0" fontId="12" fillId="29" borderId="0" applyNumberFormat="0" applyBorder="0" applyAlignment="0" applyProtection="0">
      <alignment vertical="center"/>
    </xf>
    <xf numFmtId="0" fontId="10" fillId="14" borderId="0" applyNumberFormat="0" applyBorder="0" applyAlignment="0" applyProtection="0">
      <alignment vertical="center"/>
    </xf>
    <xf numFmtId="0" fontId="7" fillId="0" borderId="11" applyNumberFormat="0" applyFill="0" applyAlignment="0" applyProtection="0">
      <alignment vertical="center"/>
    </xf>
    <xf numFmtId="0" fontId="23" fillId="0" borderId="17" applyNumberFormat="0" applyFill="0" applyAlignment="0" applyProtection="0">
      <alignment vertical="center"/>
    </xf>
    <xf numFmtId="0" fontId="13" fillId="7" borderId="0" applyNumberFormat="0" applyBorder="0" applyAlignment="0" applyProtection="0">
      <alignment vertical="center"/>
    </xf>
    <xf numFmtId="0" fontId="15" fillId="11" borderId="0" applyNumberFormat="0" applyBorder="0" applyAlignment="0" applyProtection="0">
      <alignment vertical="center"/>
    </xf>
    <xf numFmtId="0" fontId="12" fillId="10" borderId="0" applyNumberFormat="0" applyBorder="0" applyAlignment="0" applyProtection="0">
      <alignment vertical="center"/>
    </xf>
    <xf numFmtId="0" fontId="10" fillId="28" borderId="0" applyNumberFormat="0" applyBorder="0" applyAlignment="0" applyProtection="0">
      <alignment vertical="center"/>
    </xf>
    <xf numFmtId="0" fontId="12" fillId="22" borderId="0" applyNumberFormat="0" applyBorder="0" applyAlignment="0" applyProtection="0">
      <alignment vertical="center"/>
    </xf>
    <xf numFmtId="0" fontId="12" fillId="32" borderId="0" applyNumberFormat="0" applyBorder="0" applyAlignment="0" applyProtection="0">
      <alignment vertical="center"/>
    </xf>
    <xf numFmtId="0" fontId="12" fillId="27" borderId="0" applyNumberFormat="0" applyBorder="0" applyAlignment="0" applyProtection="0">
      <alignment vertical="center"/>
    </xf>
    <xf numFmtId="0" fontId="12" fillId="31" borderId="0" applyNumberFormat="0" applyBorder="0" applyAlignment="0" applyProtection="0">
      <alignment vertical="center"/>
    </xf>
    <xf numFmtId="0" fontId="10" fillId="25" borderId="0" applyNumberFormat="0" applyBorder="0" applyAlignment="0" applyProtection="0">
      <alignment vertical="center"/>
    </xf>
    <xf numFmtId="0" fontId="10" fillId="30" borderId="0" applyNumberFormat="0" applyBorder="0" applyAlignment="0" applyProtection="0">
      <alignment vertical="center"/>
    </xf>
    <xf numFmtId="0" fontId="12" fillId="6" borderId="0" applyNumberFormat="0" applyBorder="0" applyAlignment="0" applyProtection="0">
      <alignment vertical="center"/>
    </xf>
    <xf numFmtId="0" fontId="12" fillId="18" borderId="0" applyNumberFormat="0" applyBorder="0" applyAlignment="0" applyProtection="0">
      <alignment vertical="center"/>
    </xf>
    <xf numFmtId="0" fontId="10" fillId="17" borderId="0" applyNumberFormat="0" applyBorder="0" applyAlignment="0" applyProtection="0">
      <alignment vertical="center"/>
    </xf>
    <xf numFmtId="0" fontId="1" fillId="0" borderId="0" applyProtection="0">
      <alignment vertical="center"/>
    </xf>
    <xf numFmtId="0" fontId="12" fillId="21" borderId="0" applyNumberFormat="0" applyBorder="0" applyAlignment="0" applyProtection="0">
      <alignment vertical="center"/>
    </xf>
    <xf numFmtId="0" fontId="10" fillId="20" borderId="0" applyNumberFormat="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0" fontId="10" fillId="3" borderId="0" applyNumberFormat="0" applyBorder="0" applyAlignment="0" applyProtection="0">
      <alignment vertical="center"/>
    </xf>
    <xf numFmtId="0" fontId="1" fillId="0" borderId="0">
      <alignment vertical="center"/>
    </xf>
  </cellStyleXfs>
  <cellXfs count="36">
    <xf numFmtId="0" fontId="0" fillId="0" borderId="0" xfId="0">
      <alignment vertical="center"/>
    </xf>
    <xf numFmtId="0" fontId="1" fillId="0" borderId="0" xfId="0" applyFont="1" applyFill="1" applyAlignment="1" applyProtection="1">
      <alignment vertical="center"/>
    </xf>
    <xf numFmtId="0" fontId="2" fillId="0" borderId="0" xfId="0" applyFont="1" applyFill="1" applyAlignment="1" applyProtection="1">
      <alignment horizontal="center" vertical="center" wrapText="1"/>
    </xf>
    <xf numFmtId="0" fontId="1" fillId="0" borderId="0" xfId="0" applyFont="1" applyFill="1" applyAlignment="1" applyProtection="1">
      <alignment horizontal="center" vertical="center"/>
    </xf>
    <xf numFmtId="0" fontId="1" fillId="0" borderId="0" xfId="0" applyFont="1" applyFill="1" applyAlignment="1" applyProtection="1">
      <alignment horizontal="left" vertical="center"/>
    </xf>
    <xf numFmtId="0" fontId="2" fillId="0" borderId="1" xfId="0" applyFont="1" applyFill="1" applyBorder="1" applyAlignment="1" applyProtection="1">
      <alignment horizontal="left" vertical="center"/>
    </xf>
    <xf numFmtId="0" fontId="2" fillId="0" borderId="2" xfId="0" applyFont="1" applyFill="1" applyBorder="1" applyAlignment="1" applyProtection="1">
      <alignment horizontal="left" vertical="center"/>
    </xf>
    <xf numFmtId="0" fontId="2" fillId="0" borderId="2" xfId="0" applyFont="1" applyFill="1" applyBorder="1" applyAlignment="1" applyProtection="1">
      <alignment horizontal="center" vertical="center"/>
    </xf>
    <xf numFmtId="0" fontId="3" fillId="0" borderId="3"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5" fillId="0"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2" fillId="0" borderId="6" xfId="0" applyFont="1" applyFill="1" applyBorder="1" applyAlignment="1" applyProtection="1">
      <alignment horizontal="center" vertical="center" wrapText="1"/>
    </xf>
    <xf numFmtId="0" fontId="5" fillId="0" borderId="6"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1" fillId="0" borderId="3" xfId="0" applyFont="1" applyFill="1" applyBorder="1" applyAlignment="1" applyProtection="1">
      <alignment horizontal="center" vertical="center"/>
    </xf>
    <xf numFmtId="0" fontId="6" fillId="0" borderId="3" xfId="0" applyFont="1" applyFill="1" applyBorder="1" applyAlignment="1">
      <alignment horizontal="center" vertical="center" wrapText="1"/>
    </xf>
    <xf numFmtId="0" fontId="2" fillId="0" borderId="3" xfId="0" applyFont="1" applyFill="1" applyBorder="1" applyAlignment="1" applyProtection="1">
      <alignment horizontal="left" vertical="center" wrapText="1"/>
    </xf>
    <xf numFmtId="0" fontId="2" fillId="0" borderId="3" xfId="0" applyFont="1" applyFill="1" applyBorder="1" applyAlignment="1" applyProtection="1">
      <alignment horizontal="left" vertical="center"/>
    </xf>
    <xf numFmtId="0" fontId="2" fillId="0" borderId="3" xfId="0" applyFont="1" applyFill="1" applyBorder="1" applyAlignment="1" applyProtection="1">
      <alignment horizontal="center" vertical="center"/>
    </xf>
    <xf numFmtId="0" fontId="2" fillId="0" borderId="7" xfId="0" applyFont="1" applyFill="1" applyBorder="1" applyAlignment="1" applyProtection="1">
      <alignment horizontal="left" vertical="center"/>
    </xf>
    <xf numFmtId="0" fontId="5" fillId="0" borderId="3" xfId="0" applyFont="1" applyFill="1" applyBorder="1" applyAlignment="1">
      <alignment horizontal="center" vertical="center" wrapText="1"/>
    </xf>
    <xf numFmtId="0" fontId="5" fillId="0" borderId="3"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2" fillId="0" borderId="8" xfId="0" applyFont="1" applyFill="1" applyBorder="1" applyAlignment="1" applyProtection="1">
      <alignment horizontal="center" vertical="center" wrapText="1"/>
    </xf>
    <xf numFmtId="0" fontId="2" fillId="0" borderId="9"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5" fillId="0" borderId="3" xfId="0" applyFont="1" applyBorder="1" applyAlignment="1">
      <alignment horizontal="center" vertical="center" wrapText="1"/>
    </xf>
    <xf numFmtId="0" fontId="6" fillId="0" borderId="6" xfId="0" applyFont="1" applyFill="1" applyBorder="1" applyAlignment="1">
      <alignment horizontal="center" vertical="center" wrapText="1"/>
    </xf>
    <xf numFmtId="0" fontId="2" fillId="0" borderId="6" xfId="0" applyFont="1" applyFill="1" applyBorder="1" applyAlignment="1" applyProtection="1">
      <alignment vertical="center" wrapText="1"/>
    </xf>
    <xf numFmtId="0" fontId="2" fillId="0" borderId="3" xfId="0" applyFont="1" applyFill="1" applyBorder="1" applyAlignment="1" applyProtection="1">
      <alignmen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3" xfId="50"/>
  </cellStyles>
  <tableStyles count="0" defaultTableStyle="TableStyleMedium9"/>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6"/>
  <sheetViews>
    <sheetView tabSelected="1" zoomScale="88" zoomScaleNormal="88" topLeftCell="A27" workbookViewId="0">
      <selection activeCell="H23" sqref="H23"/>
    </sheetView>
  </sheetViews>
  <sheetFormatPr defaultColWidth="9" defaultRowHeight="14.25"/>
  <cols>
    <col min="1" max="1" width="5.5" style="1" customWidth="1"/>
    <col min="2" max="2" width="16.3333333333333" style="1" customWidth="1"/>
    <col min="3" max="3" width="18.325" style="2" customWidth="1"/>
    <col min="4" max="4" width="9.225" style="2" customWidth="1"/>
    <col min="5" max="5" width="5.25833333333333" style="3" customWidth="1"/>
    <col min="6" max="6" width="5.91666666666667" style="1" customWidth="1"/>
    <col min="7" max="7" width="25.7" style="3" customWidth="1"/>
    <col min="8" max="8" width="47.8666666666667" style="3" customWidth="1"/>
    <col min="9" max="9" width="7.23333333333333" style="3" customWidth="1"/>
    <col min="10" max="10" width="5.95833333333333" style="3" customWidth="1"/>
    <col min="11" max="11" width="9.375" style="1" customWidth="1"/>
    <col min="12" max="12" width="5.96666666666667" style="1" customWidth="1"/>
    <col min="13" max="13" width="12.925" style="4" customWidth="1"/>
    <col min="14" max="16384" width="9" style="1"/>
  </cols>
  <sheetData>
    <row r="1" ht="24" customHeight="1" spans="1:13">
      <c r="A1" s="5" t="s">
        <v>0</v>
      </c>
      <c r="B1" s="6"/>
      <c r="C1" s="6"/>
      <c r="D1" s="6"/>
      <c r="E1" s="6"/>
      <c r="F1" s="6"/>
      <c r="G1" s="7"/>
      <c r="H1" s="7"/>
      <c r="I1" s="6"/>
      <c r="J1" s="6"/>
      <c r="K1" s="6"/>
      <c r="L1" s="6"/>
      <c r="M1" s="25"/>
    </row>
    <row r="2" ht="46" customHeight="1" spans="1:13">
      <c r="A2" s="8" t="s">
        <v>1</v>
      </c>
      <c r="B2" s="8"/>
      <c r="C2" s="9"/>
      <c r="D2" s="9"/>
      <c r="E2" s="9"/>
      <c r="F2" s="9"/>
      <c r="G2" s="9"/>
      <c r="H2" s="9"/>
      <c r="I2" s="9"/>
      <c r="J2" s="9"/>
      <c r="K2" s="9"/>
      <c r="L2" s="9"/>
      <c r="M2" s="22"/>
    </row>
    <row r="3" ht="20.1" customHeight="1" spans="1:13">
      <c r="A3" s="10" t="s">
        <v>2</v>
      </c>
      <c r="B3" s="11" t="s">
        <v>3</v>
      </c>
      <c r="C3" s="10" t="s">
        <v>4</v>
      </c>
      <c r="D3" s="11" t="s">
        <v>5</v>
      </c>
      <c r="E3" s="10" t="s">
        <v>6</v>
      </c>
      <c r="F3" s="10" t="s">
        <v>7</v>
      </c>
      <c r="G3" s="10" t="s">
        <v>8</v>
      </c>
      <c r="H3" s="10"/>
      <c r="I3" s="10"/>
      <c r="J3" s="10"/>
      <c r="K3" s="10"/>
      <c r="L3" s="10"/>
      <c r="M3" s="10"/>
    </row>
    <row r="4" ht="18.75" customHeight="1" spans="1:13">
      <c r="A4" s="10"/>
      <c r="B4" s="12"/>
      <c r="C4" s="10"/>
      <c r="D4" s="12"/>
      <c r="E4" s="10"/>
      <c r="F4" s="10"/>
      <c r="G4" s="10" t="s">
        <v>9</v>
      </c>
      <c r="H4" s="10"/>
      <c r="I4" s="10" t="s">
        <v>10</v>
      </c>
      <c r="J4" s="10" t="s">
        <v>11</v>
      </c>
      <c r="K4" s="10" t="s">
        <v>12</v>
      </c>
      <c r="L4" s="10" t="s">
        <v>13</v>
      </c>
      <c r="M4" s="10" t="s">
        <v>14</v>
      </c>
    </row>
    <row r="5" ht="20" customHeight="1" spans="1:13">
      <c r="A5" s="10"/>
      <c r="B5" s="13"/>
      <c r="C5" s="10"/>
      <c r="D5" s="13"/>
      <c r="E5" s="10"/>
      <c r="F5" s="10"/>
      <c r="G5" s="10" t="s">
        <v>15</v>
      </c>
      <c r="H5" s="10" t="s">
        <v>16</v>
      </c>
      <c r="I5" s="10"/>
      <c r="J5" s="10"/>
      <c r="K5" s="10"/>
      <c r="L5" s="10"/>
      <c r="M5" s="10"/>
    </row>
    <row r="6" ht="74" customHeight="1" spans="1:13">
      <c r="A6" s="9" t="s">
        <v>17</v>
      </c>
      <c r="B6" s="9" t="s">
        <v>18</v>
      </c>
      <c r="C6" s="9" t="s">
        <v>19</v>
      </c>
      <c r="D6" s="9">
        <v>220601</v>
      </c>
      <c r="E6" s="9">
        <v>4</v>
      </c>
      <c r="F6" s="9" t="s">
        <v>20</v>
      </c>
      <c r="G6" s="26" t="s">
        <v>21</v>
      </c>
      <c r="H6" s="26" t="s">
        <v>22</v>
      </c>
      <c r="I6" s="16" t="s">
        <v>23</v>
      </c>
      <c r="J6" s="16" t="s">
        <v>24</v>
      </c>
      <c r="K6" s="9" t="s">
        <v>25</v>
      </c>
      <c r="L6" s="9" t="s">
        <v>26</v>
      </c>
      <c r="M6" s="32" t="s">
        <v>27</v>
      </c>
    </row>
    <row r="7" ht="52" customHeight="1" spans="1:13">
      <c r="A7" s="9"/>
      <c r="B7" s="9" t="s">
        <v>28</v>
      </c>
      <c r="C7" s="9" t="s">
        <v>29</v>
      </c>
      <c r="D7" s="9">
        <v>220602</v>
      </c>
      <c r="E7" s="9">
        <v>2</v>
      </c>
      <c r="F7" s="9"/>
      <c r="G7" s="26" t="s">
        <v>30</v>
      </c>
      <c r="H7" s="26" t="s">
        <v>31</v>
      </c>
      <c r="I7" s="19"/>
      <c r="J7" s="19"/>
      <c r="K7" s="9"/>
      <c r="L7" s="9"/>
      <c r="M7" s="32" t="s">
        <v>32</v>
      </c>
    </row>
    <row r="8" ht="62" customHeight="1" spans="1:13">
      <c r="A8" s="9"/>
      <c r="B8" s="9" t="s">
        <v>33</v>
      </c>
      <c r="C8" s="9" t="s">
        <v>34</v>
      </c>
      <c r="D8" s="9">
        <v>220603</v>
      </c>
      <c r="E8" s="9">
        <v>3</v>
      </c>
      <c r="F8" s="9"/>
      <c r="G8" s="26" t="s">
        <v>35</v>
      </c>
      <c r="H8" s="26" t="s">
        <v>36</v>
      </c>
      <c r="I8" s="19"/>
      <c r="J8" s="19"/>
      <c r="K8" s="9"/>
      <c r="L8" s="9"/>
      <c r="M8" s="32" t="s">
        <v>37</v>
      </c>
    </row>
    <row r="9" ht="50" customHeight="1" spans="1:13">
      <c r="A9" s="9"/>
      <c r="B9" s="9" t="s">
        <v>38</v>
      </c>
      <c r="C9" s="9" t="s">
        <v>39</v>
      </c>
      <c r="D9" s="9">
        <v>220604</v>
      </c>
      <c r="E9" s="9">
        <v>1</v>
      </c>
      <c r="F9" s="9"/>
      <c r="G9" s="26" t="s">
        <v>40</v>
      </c>
      <c r="H9" s="26" t="s">
        <v>41</v>
      </c>
      <c r="I9" s="19"/>
      <c r="J9" s="19"/>
      <c r="K9" s="9"/>
      <c r="L9" s="9"/>
      <c r="M9" s="32" t="s">
        <v>42</v>
      </c>
    </row>
    <row r="10" ht="56" customHeight="1" spans="1:13">
      <c r="A10" s="9"/>
      <c r="B10" s="9" t="s">
        <v>38</v>
      </c>
      <c r="C10" s="9" t="s">
        <v>43</v>
      </c>
      <c r="D10" s="9">
        <v>220605</v>
      </c>
      <c r="E10" s="9">
        <v>1</v>
      </c>
      <c r="F10" s="9"/>
      <c r="G10" s="26" t="s">
        <v>44</v>
      </c>
      <c r="H10" s="26" t="s">
        <v>45</v>
      </c>
      <c r="I10" s="19"/>
      <c r="J10" s="19"/>
      <c r="K10" s="9"/>
      <c r="L10" s="9"/>
      <c r="M10" s="32" t="s">
        <v>46</v>
      </c>
    </row>
    <row r="11" ht="59" customHeight="1" spans="1:13">
      <c r="A11" s="9"/>
      <c r="B11" s="9" t="s">
        <v>47</v>
      </c>
      <c r="C11" s="9" t="s">
        <v>48</v>
      </c>
      <c r="D11" s="9">
        <v>220606</v>
      </c>
      <c r="E11" s="9">
        <v>1</v>
      </c>
      <c r="F11" s="9"/>
      <c r="G11" s="26" t="s">
        <v>49</v>
      </c>
      <c r="H11" s="26" t="s">
        <v>50</v>
      </c>
      <c r="I11" s="19"/>
      <c r="J11" s="19"/>
      <c r="K11" s="9"/>
      <c r="L11" s="9"/>
      <c r="M11" s="32" t="s">
        <v>37</v>
      </c>
    </row>
    <row r="12" ht="68" customHeight="1" spans="1:13">
      <c r="A12" s="9"/>
      <c r="B12" s="9" t="s">
        <v>28</v>
      </c>
      <c r="C12" s="9" t="s">
        <v>51</v>
      </c>
      <c r="D12" s="9">
        <v>220607</v>
      </c>
      <c r="E12" s="9">
        <v>1</v>
      </c>
      <c r="F12" s="9"/>
      <c r="G12" s="26" t="s">
        <v>52</v>
      </c>
      <c r="H12" s="26" t="s">
        <v>53</v>
      </c>
      <c r="I12" s="19"/>
      <c r="J12" s="19"/>
      <c r="K12" s="9"/>
      <c r="L12" s="9"/>
      <c r="M12" s="32" t="s">
        <v>27</v>
      </c>
    </row>
    <row r="13" ht="40" customHeight="1" spans="1:13">
      <c r="A13" s="9"/>
      <c r="B13" s="9" t="s">
        <v>54</v>
      </c>
      <c r="C13" s="9" t="s">
        <v>55</v>
      </c>
      <c r="D13" s="9">
        <v>220608</v>
      </c>
      <c r="E13" s="9">
        <v>2</v>
      </c>
      <c r="F13" s="9"/>
      <c r="G13" s="27" t="s">
        <v>56</v>
      </c>
      <c r="H13" s="27" t="s">
        <v>57</v>
      </c>
      <c r="I13" s="19"/>
      <c r="J13" s="19"/>
      <c r="K13" s="9"/>
      <c r="L13" s="9"/>
      <c r="M13" s="32" t="s">
        <v>58</v>
      </c>
    </row>
    <row r="14" ht="40" customHeight="1" spans="1:13">
      <c r="A14" s="9"/>
      <c r="B14" s="9" t="s">
        <v>47</v>
      </c>
      <c r="C14" s="9" t="s">
        <v>59</v>
      </c>
      <c r="D14" s="9">
        <v>220609</v>
      </c>
      <c r="E14" s="9">
        <v>1</v>
      </c>
      <c r="F14" s="9"/>
      <c r="G14" s="26" t="s">
        <v>60</v>
      </c>
      <c r="H14" s="26" t="s">
        <v>61</v>
      </c>
      <c r="I14" s="19"/>
      <c r="J14" s="19"/>
      <c r="K14" s="9"/>
      <c r="L14" s="9"/>
      <c r="M14" s="32" t="s">
        <v>62</v>
      </c>
    </row>
    <row r="15" ht="48" customHeight="1" spans="1:13">
      <c r="A15" s="9"/>
      <c r="B15" s="9" t="s">
        <v>38</v>
      </c>
      <c r="C15" s="9" t="s">
        <v>63</v>
      </c>
      <c r="D15" s="9">
        <v>220610</v>
      </c>
      <c r="E15" s="9">
        <v>1</v>
      </c>
      <c r="F15" s="9"/>
      <c r="G15" s="27" t="s">
        <v>64</v>
      </c>
      <c r="H15" s="27" t="s">
        <v>65</v>
      </c>
      <c r="I15" s="33"/>
      <c r="J15" s="33"/>
      <c r="K15" s="9"/>
      <c r="L15" s="9"/>
      <c r="M15" s="32" t="s">
        <v>66</v>
      </c>
    </row>
    <row r="16" ht="25" customHeight="1" spans="1:13">
      <c r="A16" s="20" t="s">
        <v>67</v>
      </c>
      <c r="B16" s="20"/>
      <c r="C16" s="20"/>
      <c r="D16" s="20"/>
      <c r="E16" s="9">
        <f>SUM(E6:E15)</f>
        <v>17</v>
      </c>
      <c r="F16" s="9"/>
      <c r="G16" s="9"/>
      <c r="H16" s="9"/>
      <c r="I16" s="21"/>
      <c r="J16" s="21"/>
      <c r="K16" s="9"/>
      <c r="L16" s="9"/>
      <c r="M16" s="9"/>
    </row>
    <row r="17" ht="69" customHeight="1" spans="1:13">
      <c r="A17" s="9" t="s">
        <v>68</v>
      </c>
      <c r="B17" s="9" t="s">
        <v>69</v>
      </c>
      <c r="C17" s="9" t="s">
        <v>70</v>
      </c>
      <c r="D17" s="9">
        <v>220611</v>
      </c>
      <c r="E17" s="9">
        <v>7</v>
      </c>
      <c r="F17" s="9" t="s">
        <v>71</v>
      </c>
      <c r="G17" s="26" t="s">
        <v>72</v>
      </c>
      <c r="H17" s="26" t="s">
        <v>22</v>
      </c>
      <c r="I17" s="9" t="s">
        <v>23</v>
      </c>
      <c r="J17" s="9" t="s">
        <v>24</v>
      </c>
      <c r="K17" s="9" t="s">
        <v>73</v>
      </c>
      <c r="L17" s="9" t="s">
        <v>26</v>
      </c>
      <c r="M17" s="14" t="s">
        <v>74</v>
      </c>
    </row>
    <row r="18" ht="69" customHeight="1" spans="1:13">
      <c r="A18" s="9"/>
      <c r="B18" s="9" t="s">
        <v>75</v>
      </c>
      <c r="C18" s="9" t="s">
        <v>76</v>
      </c>
      <c r="D18" s="9">
        <v>220612</v>
      </c>
      <c r="E18" s="9">
        <v>8</v>
      </c>
      <c r="F18" s="9"/>
      <c r="G18" s="26" t="s">
        <v>72</v>
      </c>
      <c r="H18" s="26" t="s">
        <v>22</v>
      </c>
      <c r="I18" s="9"/>
      <c r="J18" s="9"/>
      <c r="K18" s="9"/>
      <c r="L18" s="9"/>
      <c r="M18" s="28"/>
    </row>
    <row r="19" ht="69" customHeight="1" spans="1:13">
      <c r="A19" s="9"/>
      <c r="B19" s="9" t="s">
        <v>69</v>
      </c>
      <c r="C19" s="9" t="s">
        <v>77</v>
      </c>
      <c r="D19" s="9">
        <v>220613</v>
      </c>
      <c r="E19" s="9">
        <v>6</v>
      </c>
      <c r="F19" s="9"/>
      <c r="G19" s="26" t="s">
        <v>78</v>
      </c>
      <c r="H19" s="26" t="s">
        <v>31</v>
      </c>
      <c r="I19" s="9"/>
      <c r="J19" s="9"/>
      <c r="K19" s="9"/>
      <c r="L19" s="9"/>
      <c r="M19" s="28"/>
    </row>
    <row r="20" ht="40" customHeight="1" spans="1:13">
      <c r="A20" s="9"/>
      <c r="B20" s="9" t="s">
        <v>79</v>
      </c>
      <c r="C20" s="9" t="s">
        <v>80</v>
      </c>
      <c r="D20" s="9">
        <v>220614</v>
      </c>
      <c r="E20" s="9">
        <v>4</v>
      </c>
      <c r="F20" s="9"/>
      <c r="G20" s="26" t="s">
        <v>78</v>
      </c>
      <c r="H20" s="26" t="s">
        <v>31</v>
      </c>
      <c r="I20" s="9"/>
      <c r="J20" s="9"/>
      <c r="K20" s="9"/>
      <c r="L20" s="9"/>
      <c r="M20" s="28"/>
    </row>
    <row r="21" ht="58" customHeight="1" spans="1:13">
      <c r="A21" s="9"/>
      <c r="B21" s="9" t="s">
        <v>81</v>
      </c>
      <c r="C21" s="9" t="s">
        <v>82</v>
      </c>
      <c r="D21" s="9">
        <v>220615</v>
      </c>
      <c r="E21" s="9">
        <v>7</v>
      </c>
      <c r="F21" s="9"/>
      <c r="G21" s="26" t="s">
        <v>83</v>
      </c>
      <c r="H21" s="26" t="s">
        <v>36</v>
      </c>
      <c r="I21" s="9"/>
      <c r="J21" s="9"/>
      <c r="K21" s="9"/>
      <c r="L21" s="9"/>
      <c r="M21" s="28"/>
    </row>
    <row r="22" ht="37" customHeight="1" spans="1:13">
      <c r="A22" s="9"/>
      <c r="B22" s="9" t="s">
        <v>84</v>
      </c>
      <c r="C22" s="9" t="s">
        <v>85</v>
      </c>
      <c r="D22" s="9">
        <v>220616</v>
      </c>
      <c r="E22" s="9">
        <v>1</v>
      </c>
      <c r="F22" s="9"/>
      <c r="G22" s="26" t="s">
        <v>40</v>
      </c>
      <c r="H22" s="26" t="s">
        <v>41</v>
      </c>
      <c r="I22" s="9"/>
      <c r="J22" s="9"/>
      <c r="K22" s="9"/>
      <c r="L22" s="9"/>
      <c r="M22" s="28"/>
    </row>
    <row r="23" ht="37" customHeight="1" spans="1:13">
      <c r="A23" s="9"/>
      <c r="B23" s="9" t="s">
        <v>86</v>
      </c>
      <c r="C23" s="9" t="s">
        <v>87</v>
      </c>
      <c r="D23" s="9">
        <v>220617</v>
      </c>
      <c r="E23" s="9">
        <v>1</v>
      </c>
      <c r="F23" s="9"/>
      <c r="G23" s="27" t="s">
        <v>56</v>
      </c>
      <c r="H23" s="27" t="s">
        <v>57</v>
      </c>
      <c r="I23" s="9"/>
      <c r="J23" s="9"/>
      <c r="K23" s="9"/>
      <c r="L23" s="9"/>
      <c r="M23" s="28"/>
    </row>
    <row r="24" ht="37" customHeight="1" spans="1:13">
      <c r="A24" s="9"/>
      <c r="B24" s="9" t="s">
        <v>88</v>
      </c>
      <c r="C24" s="9" t="s">
        <v>89</v>
      </c>
      <c r="D24" s="9">
        <v>220618</v>
      </c>
      <c r="E24" s="9">
        <v>1</v>
      </c>
      <c r="F24" s="9"/>
      <c r="G24" s="26" t="s">
        <v>90</v>
      </c>
      <c r="H24" s="26" t="s">
        <v>45</v>
      </c>
      <c r="I24" s="9"/>
      <c r="J24" s="9"/>
      <c r="K24" s="9"/>
      <c r="L24" s="9"/>
      <c r="M24" s="28"/>
    </row>
    <row r="25" ht="57" customHeight="1" spans="1:13">
      <c r="A25" s="9"/>
      <c r="B25" s="9" t="s">
        <v>91</v>
      </c>
      <c r="C25" s="9" t="s">
        <v>92</v>
      </c>
      <c r="D25" s="9">
        <v>220619</v>
      </c>
      <c r="E25" s="9">
        <v>4</v>
      </c>
      <c r="F25" s="9"/>
      <c r="G25" s="26" t="s">
        <v>93</v>
      </c>
      <c r="H25" s="26" t="s">
        <v>53</v>
      </c>
      <c r="I25" s="9"/>
      <c r="J25" s="9"/>
      <c r="K25" s="9"/>
      <c r="L25" s="9"/>
      <c r="M25" s="28"/>
    </row>
    <row r="26" ht="30" customHeight="1" spans="1:13">
      <c r="A26" s="9"/>
      <c r="B26" s="9" t="s">
        <v>94</v>
      </c>
      <c r="C26" s="9" t="s">
        <v>95</v>
      </c>
      <c r="D26" s="9">
        <v>220620</v>
      </c>
      <c r="E26" s="9">
        <v>3</v>
      </c>
      <c r="F26" s="9"/>
      <c r="G26" s="26" t="s">
        <v>96</v>
      </c>
      <c r="H26" s="26" t="s">
        <v>97</v>
      </c>
      <c r="I26" s="9"/>
      <c r="J26" s="9"/>
      <c r="K26" s="9"/>
      <c r="L26" s="9"/>
      <c r="M26" s="28"/>
    </row>
    <row r="27" ht="46" customHeight="1" spans="1:13">
      <c r="A27" s="9"/>
      <c r="B27" s="9" t="s">
        <v>98</v>
      </c>
      <c r="C27" s="9" t="s">
        <v>99</v>
      </c>
      <c r="D27" s="9">
        <v>220621</v>
      </c>
      <c r="E27" s="9">
        <v>2</v>
      </c>
      <c r="F27" s="9"/>
      <c r="G27" s="26" t="s">
        <v>100</v>
      </c>
      <c r="H27" s="26" t="s">
        <v>50</v>
      </c>
      <c r="I27" s="9"/>
      <c r="J27" s="9"/>
      <c r="K27" s="9"/>
      <c r="L27" s="9"/>
      <c r="M27" s="28"/>
    </row>
    <row r="28" ht="29" customHeight="1" spans="1:13">
      <c r="A28" s="9"/>
      <c r="B28" s="9" t="s">
        <v>101</v>
      </c>
      <c r="C28" s="9" t="s">
        <v>102</v>
      </c>
      <c r="D28" s="9">
        <v>220622</v>
      </c>
      <c r="E28" s="9">
        <v>1</v>
      </c>
      <c r="F28" s="9"/>
      <c r="G28" s="27" t="s">
        <v>56</v>
      </c>
      <c r="H28" s="27" t="s">
        <v>57</v>
      </c>
      <c r="I28" s="9"/>
      <c r="J28" s="9"/>
      <c r="K28" s="9"/>
      <c r="L28" s="9"/>
      <c r="M28" s="28"/>
    </row>
    <row r="29" ht="39" customHeight="1" spans="1:13">
      <c r="A29" s="9"/>
      <c r="B29" s="9" t="s">
        <v>103</v>
      </c>
      <c r="C29" s="9" t="s">
        <v>104</v>
      </c>
      <c r="D29" s="9">
        <v>220623</v>
      </c>
      <c r="E29" s="9">
        <v>2</v>
      </c>
      <c r="F29" s="9"/>
      <c r="G29" s="26" t="s">
        <v>105</v>
      </c>
      <c r="H29" s="26" t="s">
        <v>65</v>
      </c>
      <c r="I29" s="9"/>
      <c r="J29" s="9"/>
      <c r="K29" s="9"/>
      <c r="L29" s="9"/>
      <c r="M29" s="28"/>
    </row>
    <row r="30" ht="34" customHeight="1" spans="1:13">
      <c r="A30" s="9"/>
      <c r="B30" s="9" t="s">
        <v>106</v>
      </c>
      <c r="C30" s="9" t="s">
        <v>107</v>
      </c>
      <c r="D30" s="9">
        <v>220624</v>
      </c>
      <c r="E30" s="9">
        <v>1</v>
      </c>
      <c r="F30" s="9"/>
      <c r="G30" s="26" t="s">
        <v>108</v>
      </c>
      <c r="H30" s="26" t="s">
        <v>109</v>
      </c>
      <c r="I30" s="9"/>
      <c r="J30" s="9"/>
      <c r="K30" s="9"/>
      <c r="L30" s="9"/>
      <c r="M30" s="28"/>
    </row>
    <row r="31" ht="49" customHeight="1" spans="1:13">
      <c r="A31" s="9"/>
      <c r="B31" s="9" t="s">
        <v>110</v>
      </c>
      <c r="C31" s="9" t="s">
        <v>111</v>
      </c>
      <c r="D31" s="9">
        <v>220625</v>
      </c>
      <c r="E31" s="9">
        <v>2</v>
      </c>
      <c r="F31" s="9"/>
      <c r="G31" s="26" t="s">
        <v>112</v>
      </c>
      <c r="H31" s="26" t="s">
        <v>61</v>
      </c>
      <c r="I31" s="9"/>
      <c r="J31" s="9"/>
      <c r="K31" s="9"/>
      <c r="L31" s="9"/>
      <c r="M31" s="28"/>
    </row>
    <row r="32" ht="39" customHeight="1" spans="1:13">
      <c r="A32" s="9"/>
      <c r="B32" s="9" t="s">
        <v>113</v>
      </c>
      <c r="C32" s="9" t="s">
        <v>114</v>
      </c>
      <c r="D32" s="9">
        <v>220626</v>
      </c>
      <c r="E32" s="9">
        <v>1</v>
      </c>
      <c r="F32" s="9"/>
      <c r="G32" s="26" t="s">
        <v>90</v>
      </c>
      <c r="H32" s="26" t="s">
        <v>115</v>
      </c>
      <c r="I32" s="9"/>
      <c r="J32" s="9"/>
      <c r="K32" s="9"/>
      <c r="L32" s="9"/>
      <c r="M32" s="17"/>
    </row>
    <row r="33" ht="24" customHeight="1" spans="1:13">
      <c r="A33" s="17" t="s">
        <v>67</v>
      </c>
      <c r="B33" s="17"/>
      <c r="C33" s="17"/>
      <c r="D33" s="17"/>
      <c r="E33" s="17">
        <f>SUM(E17:E32)</f>
        <v>51</v>
      </c>
      <c r="F33" s="28"/>
      <c r="G33" s="17"/>
      <c r="H33" s="17"/>
      <c r="I33" s="34"/>
      <c r="J33" s="34"/>
      <c r="K33" s="34"/>
      <c r="L33" s="34"/>
      <c r="M33" s="35"/>
    </row>
    <row r="34" ht="21" customHeight="1" spans="1:13">
      <c r="A34" s="29" t="s">
        <v>116</v>
      </c>
      <c r="B34" s="30"/>
      <c r="C34" s="30"/>
      <c r="D34" s="31"/>
      <c r="E34" s="9">
        <f>E33+E16</f>
        <v>68</v>
      </c>
      <c r="F34" s="9"/>
      <c r="G34" s="9"/>
      <c r="H34" s="9"/>
      <c r="I34" s="9"/>
      <c r="J34" s="9"/>
      <c r="K34" s="9"/>
      <c r="L34" s="9"/>
      <c r="M34" s="22"/>
    </row>
    <row r="35" ht="137" customHeight="1" spans="1:13">
      <c r="A35" s="22" t="s">
        <v>117</v>
      </c>
      <c r="B35" s="22"/>
      <c r="C35" s="22"/>
      <c r="D35" s="22"/>
      <c r="E35" s="22"/>
      <c r="F35" s="22"/>
      <c r="G35" s="9"/>
      <c r="H35" s="9"/>
      <c r="I35" s="9"/>
      <c r="J35" s="9"/>
      <c r="K35" s="22"/>
      <c r="L35" s="22"/>
      <c r="M35" s="22"/>
    </row>
    <row r="36" ht="33" customHeight="1"/>
  </sheetData>
  <mergeCells count="32">
    <mergeCell ref="A1:M1"/>
    <mergeCell ref="A2:M2"/>
    <mergeCell ref="G3:M3"/>
    <mergeCell ref="G4:H4"/>
    <mergeCell ref="A16:D16"/>
    <mergeCell ref="A33:D33"/>
    <mergeCell ref="A34:D34"/>
    <mergeCell ref="A35:M35"/>
    <mergeCell ref="A3:A5"/>
    <mergeCell ref="A6:A15"/>
    <mergeCell ref="A17:A32"/>
    <mergeCell ref="B3:B5"/>
    <mergeCell ref="C3:C5"/>
    <mergeCell ref="D3:D5"/>
    <mergeCell ref="E3:E5"/>
    <mergeCell ref="F3:F5"/>
    <mergeCell ref="F6:F15"/>
    <mergeCell ref="F17:F32"/>
    <mergeCell ref="I4:I5"/>
    <mergeCell ref="I6:I15"/>
    <mergeCell ref="I17:I32"/>
    <mergeCell ref="J4:J5"/>
    <mergeCell ref="J6:J15"/>
    <mergeCell ref="J17:J32"/>
    <mergeCell ref="K4:K5"/>
    <mergeCell ref="K6:K15"/>
    <mergeCell ref="K17:K32"/>
    <mergeCell ref="L4:L5"/>
    <mergeCell ref="L6:L15"/>
    <mergeCell ref="L17:L32"/>
    <mergeCell ref="M4:M5"/>
    <mergeCell ref="M17:M32"/>
  </mergeCells>
  <pageMargins left="0.236111111111111" right="0.0784722222222222" top="0.354166666666667" bottom="0.118055555555556" header="0.511805555555556" footer="0.511805555555556"/>
  <pageSetup paperSize="9" scale="83"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0"/>
  <sheetViews>
    <sheetView zoomScale="88" zoomScaleNormal="88" workbookViewId="0">
      <selection activeCell="E11" sqref="E11"/>
    </sheetView>
  </sheetViews>
  <sheetFormatPr defaultColWidth="9" defaultRowHeight="14.25"/>
  <cols>
    <col min="1" max="1" width="5.5" style="1" customWidth="1"/>
    <col min="2" max="2" width="18.325" style="2" customWidth="1"/>
    <col min="3" max="3" width="9.225" style="2" customWidth="1"/>
    <col min="4" max="4" width="5.25833333333333" style="3" customWidth="1"/>
    <col min="5" max="5" width="5.91666666666667" style="1" customWidth="1"/>
    <col min="6" max="6" width="22.1583333333333" style="3" customWidth="1"/>
    <col min="7" max="7" width="23.5833333333333" style="3" customWidth="1"/>
    <col min="8" max="8" width="8.8" style="3" customWidth="1"/>
    <col min="9" max="9" width="9.23333333333333" style="3" customWidth="1"/>
    <col min="10" max="10" width="9.94166666666667" style="1" customWidth="1"/>
    <col min="11" max="11" width="10.075" style="1" customWidth="1"/>
    <col min="12" max="12" width="11.075" style="4" customWidth="1"/>
    <col min="13" max="16384" width="9" style="1"/>
  </cols>
  <sheetData>
    <row r="1" ht="30" customHeight="1" spans="1:12">
      <c r="A1" s="5" t="s">
        <v>118</v>
      </c>
      <c r="B1" s="6"/>
      <c r="C1" s="6"/>
      <c r="D1" s="6"/>
      <c r="E1" s="6"/>
      <c r="F1" s="7"/>
      <c r="G1" s="7"/>
      <c r="H1" s="6"/>
      <c r="I1" s="6"/>
      <c r="J1" s="6"/>
      <c r="K1" s="6"/>
      <c r="L1" s="25"/>
    </row>
    <row r="2" ht="47" customHeight="1" spans="1:12">
      <c r="A2" s="8" t="s">
        <v>119</v>
      </c>
      <c r="B2" s="9"/>
      <c r="C2" s="9"/>
      <c r="D2" s="9"/>
      <c r="E2" s="9"/>
      <c r="F2" s="9"/>
      <c r="G2" s="9"/>
      <c r="H2" s="9"/>
      <c r="I2" s="9"/>
      <c r="J2" s="9"/>
      <c r="K2" s="9"/>
      <c r="L2" s="22"/>
    </row>
    <row r="3" ht="20.1" customHeight="1" spans="1:12">
      <c r="A3" s="10" t="s">
        <v>2</v>
      </c>
      <c r="B3" s="10" t="s">
        <v>4</v>
      </c>
      <c r="C3" s="11" t="s">
        <v>5</v>
      </c>
      <c r="D3" s="10" t="s">
        <v>6</v>
      </c>
      <c r="E3" s="10" t="s">
        <v>7</v>
      </c>
      <c r="F3" s="10" t="s">
        <v>8</v>
      </c>
      <c r="G3" s="10"/>
      <c r="H3" s="10"/>
      <c r="I3" s="10"/>
      <c r="J3" s="10"/>
      <c r="K3" s="10"/>
      <c r="L3" s="10"/>
    </row>
    <row r="4" ht="18.75" customHeight="1" spans="1:12">
      <c r="A4" s="10"/>
      <c r="B4" s="10"/>
      <c r="C4" s="12"/>
      <c r="D4" s="10"/>
      <c r="E4" s="10"/>
      <c r="F4" s="10" t="s">
        <v>9</v>
      </c>
      <c r="G4" s="10"/>
      <c r="H4" s="10" t="s">
        <v>10</v>
      </c>
      <c r="I4" s="10" t="s">
        <v>11</v>
      </c>
      <c r="J4" s="10" t="s">
        <v>120</v>
      </c>
      <c r="K4" s="10" t="s">
        <v>13</v>
      </c>
      <c r="L4" s="10" t="s">
        <v>14</v>
      </c>
    </row>
    <row r="5" ht="20" customHeight="1" spans="1:12">
      <c r="A5" s="10"/>
      <c r="B5" s="10"/>
      <c r="C5" s="13"/>
      <c r="D5" s="10"/>
      <c r="E5" s="10"/>
      <c r="F5" s="10" t="s">
        <v>15</v>
      </c>
      <c r="G5" s="10" t="s">
        <v>16</v>
      </c>
      <c r="H5" s="10"/>
      <c r="I5" s="10"/>
      <c r="J5" s="10"/>
      <c r="K5" s="10"/>
      <c r="L5" s="10"/>
    </row>
    <row r="6" ht="90" customHeight="1" spans="1:12">
      <c r="A6" s="14" t="s">
        <v>121</v>
      </c>
      <c r="B6" s="9" t="s">
        <v>122</v>
      </c>
      <c r="C6" s="9">
        <v>220627</v>
      </c>
      <c r="D6" s="9">
        <v>7</v>
      </c>
      <c r="E6" s="14" t="s">
        <v>123</v>
      </c>
      <c r="F6" s="15" t="s">
        <v>124</v>
      </c>
      <c r="G6" s="15" t="s">
        <v>125</v>
      </c>
      <c r="H6" s="16" t="s">
        <v>23</v>
      </c>
      <c r="I6" s="16" t="s">
        <v>24</v>
      </c>
      <c r="J6" s="14" t="s">
        <v>126</v>
      </c>
      <c r="K6" s="14" t="s">
        <v>26</v>
      </c>
      <c r="L6" s="14" t="s">
        <v>127</v>
      </c>
    </row>
    <row r="7" ht="102" customHeight="1" spans="1:12">
      <c r="A7" s="17"/>
      <c r="B7" s="9" t="s">
        <v>128</v>
      </c>
      <c r="C7" s="9">
        <v>220628</v>
      </c>
      <c r="D7" s="9">
        <v>8</v>
      </c>
      <c r="E7" s="17"/>
      <c r="F7" s="18"/>
      <c r="G7" s="18"/>
      <c r="H7" s="19"/>
      <c r="I7" s="19"/>
      <c r="J7" s="17"/>
      <c r="K7" s="17"/>
      <c r="L7" s="17"/>
    </row>
    <row r="8" ht="25" customHeight="1" spans="1:12">
      <c r="A8" s="20" t="s">
        <v>67</v>
      </c>
      <c r="B8" s="20"/>
      <c r="C8" s="20"/>
      <c r="D8" s="9">
        <f>SUM(D6:D7)</f>
        <v>15</v>
      </c>
      <c r="E8" s="9"/>
      <c r="F8" s="9"/>
      <c r="G8" s="9"/>
      <c r="H8" s="21"/>
      <c r="I8" s="21"/>
      <c r="J8" s="9"/>
      <c r="K8" s="9"/>
      <c r="L8" s="9"/>
    </row>
    <row r="9" ht="118" customHeight="1" spans="1:12">
      <c r="A9" s="22" t="s">
        <v>129</v>
      </c>
      <c r="B9" s="23"/>
      <c r="C9" s="23"/>
      <c r="D9" s="23"/>
      <c r="E9" s="23"/>
      <c r="F9" s="24"/>
      <c r="G9" s="24"/>
      <c r="H9" s="24"/>
      <c r="I9" s="24"/>
      <c r="J9" s="23"/>
      <c r="K9" s="23"/>
      <c r="L9" s="23"/>
    </row>
    <row r="10" ht="33" customHeight="1"/>
  </sheetData>
  <mergeCells count="25">
    <mergeCell ref="A1:L1"/>
    <mergeCell ref="A2:L2"/>
    <mergeCell ref="F3:L3"/>
    <mergeCell ref="F4:G4"/>
    <mergeCell ref="A8:C8"/>
    <mergeCell ref="A9:L9"/>
    <mergeCell ref="A3:A5"/>
    <mergeCell ref="A6:A7"/>
    <mergeCell ref="B3:B5"/>
    <mergeCell ref="C3:C5"/>
    <mergeCell ref="D3:D5"/>
    <mergeCell ref="E3:E5"/>
    <mergeCell ref="E6:E7"/>
    <mergeCell ref="F6:F7"/>
    <mergeCell ref="G6:G7"/>
    <mergeCell ref="H4:H5"/>
    <mergeCell ref="H6:H7"/>
    <mergeCell ref="I4:I5"/>
    <mergeCell ref="I6:I7"/>
    <mergeCell ref="J4:J5"/>
    <mergeCell ref="J6:J7"/>
    <mergeCell ref="K4:K5"/>
    <mergeCell ref="K6:K7"/>
    <mergeCell ref="L4:L5"/>
    <mergeCell ref="L6:L7"/>
  </mergeCells>
  <pageMargins left="0.236111111111111" right="0.0784722222222222" top="0.354166666666667" bottom="0.118055555555556" header="0.511805555555556" footer="0.511805555555556"/>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2</vt:i4>
      </vt:variant>
    </vt:vector>
  </HeadingPairs>
  <TitlesOfParts>
    <vt:vector size="2" baseType="lpstr">
      <vt:lpstr>教师岗位</vt:lpstr>
      <vt:lpstr>校医岗位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wjy</dc:creator>
  <cp:lastModifiedBy>传入的名字</cp:lastModifiedBy>
  <dcterms:created xsi:type="dcterms:W3CDTF">2018-03-26T03:14:00Z</dcterms:created>
  <cp:lastPrinted>2018-07-18T08:03:00Z</cp:lastPrinted>
  <dcterms:modified xsi:type="dcterms:W3CDTF">2022-05-31T09:38:31Z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2052-11.1.0.11744</vt:lpwstr>
  </property>
  <property fmtid="{D5CDD505-2E9C-101B-9397-08002B2CF9AE}" pid="3" name="ICV">
    <vt:lpwstr>EE4D4CDB9DF04CA589F5AB40C53E43D9</vt:lpwstr>
  </property>
</Properties>
</file>