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计划表" sheetId="1" r:id="rId1"/>
  </sheets>
  <definedNames>
    <definedName name="_xlnm.Print_Titles" localSheetId="0">'计划表'!$3:$3</definedName>
    <definedName name="_xlnm._FilterDatabase" localSheetId="0" hidden="1">'计划表'!$A$3:$M$73</definedName>
  </definedNames>
  <calcPr fullCalcOnLoad="1"/>
</workbook>
</file>

<file path=xl/sharedStrings.xml><?xml version="1.0" encoding="utf-8"?>
<sst xmlns="http://schemas.openxmlformats.org/spreadsheetml/2006/main" count="730" uniqueCount="178">
  <si>
    <t>附件1</t>
  </si>
  <si>
    <t>2022年淳安县事业单位公开招聘工作人员计划表</t>
  </si>
  <si>
    <t>序号</t>
  </si>
  <si>
    <t>主管部门</t>
  </si>
  <si>
    <t>招聘单位</t>
  </si>
  <si>
    <t>经费
形式</t>
  </si>
  <si>
    <t>招聘岗位</t>
  </si>
  <si>
    <t>招聘人数</t>
  </si>
  <si>
    <t>性别要求</t>
  </si>
  <si>
    <t>招聘范围</t>
  </si>
  <si>
    <t>学历</t>
  </si>
  <si>
    <t>学位</t>
  </si>
  <si>
    <t>专业要求</t>
  </si>
  <si>
    <t>其他要求</t>
  </si>
  <si>
    <t>咨询电话</t>
  </si>
  <si>
    <t>县人力社保局</t>
  </si>
  <si>
    <t>乡镇综合服务中心</t>
  </si>
  <si>
    <t>财政补助</t>
  </si>
  <si>
    <t>工作人员1</t>
  </si>
  <si>
    <t>男</t>
  </si>
  <si>
    <t>淳安生源或淳安户籍</t>
  </si>
  <si>
    <t>本科及以上</t>
  </si>
  <si>
    <t>不限</t>
  </si>
  <si>
    <t>测绘类、人文地理与城乡规划、资源环境与城乡规划管理、环境设计</t>
  </si>
  <si>
    <t>0571-64813424
0571-64812898</t>
  </si>
  <si>
    <t>工作人员2</t>
  </si>
  <si>
    <t>工作人员3</t>
  </si>
  <si>
    <t>农学大类、药学类、中药学类、食品科学与工程类</t>
  </si>
  <si>
    <t>工作人员4</t>
  </si>
  <si>
    <t>工作人员5</t>
  </si>
  <si>
    <t>环境科学与工程类、旅游管理类、计算机类、电子信息类、能源与环境系统工程、信息管理与信息系统</t>
  </si>
  <si>
    <t>工作人员6</t>
  </si>
  <si>
    <t>工作人员7</t>
  </si>
  <si>
    <t>法学类、中国语言文学类、经济学类、电子商务类、公共管理类、工商管理类</t>
  </si>
  <si>
    <t>工作人员8</t>
  </si>
  <si>
    <t>工作人员9</t>
  </si>
  <si>
    <t>林学类、旅游管理类、林业工程类、植物生产类、自然保护与环境生态类、风景园林</t>
  </si>
  <si>
    <t>工作人员10</t>
  </si>
  <si>
    <t>工作人员11</t>
  </si>
  <si>
    <t>农林经济管理类；
经济学类、金融学类、农业经济管理类、财务管理、财务会计教育；</t>
  </si>
  <si>
    <t>须进行专业笔试</t>
  </si>
  <si>
    <t>工作人员12</t>
  </si>
  <si>
    <t>工作人员13</t>
  </si>
  <si>
    <t>审计学、财政学、会计学、财务管理、财务会计与审计、财务会计教育</t>
  </si>
  <si>
    <t>工作人员14</t>
  </si>
  <si>
    <t>大专及以上</t>
  </si>
  <si>
    <t>农业水利工程、水利水电工程、水利科学与工程、给排水科学与工程、给排水工程、给水排水工程、给水排水；
水文水资源类、水利工程、水利工程施工技术、水利水电建筑工程、城市水利、水利水电工程技术、水利水电工程管理、水利工程监理、水利水电建筑工程、水文与工程地质、水文与水资源工程</t>
  </si>
  <si>
    <t>列入国家统一招生计划并且毕业时能如期取得相应学历证书的普通高等院校、普通高等职业技术院校的毕业生（研究生还须提供相应学位证书）</t>
  </si>
  <si>
    <t>工作人员15</t>
  </si>
  <si>
    <t>专业不限</t>
  </si>
  <si>
    <t>面向普通高校毕业生退役士兵</t>
  </si>
  <si>
    <t>工作人员16</t>
  </si>
  <si>
    <t>面向本县行政区域内符合报考条件的专职社区工作者</t>
  </si>
  <si>
    <t>工作人员17</t>
  </si>
  <si>
    <t>女</t>
  </si>
  <si>
    <t>工作人员18</t>
  </si>
  <si>
    <t>面向本县行政区域内符合报考条件的优秀村干部</t>
  </si>
  <si>
    <t>县委宣传部</t>
  </si>
  <si>
    <t>下属事业单位</t>
  </si>
  <si>
    <t>学士及以上</t>
  </si>
  <si>
    <t>0571-65066333</t>
  </si>
  <si>
    <t>县委编办</t>
  </si>
  <si>
    <t>县机构编制电子政务中心</t>
  </si>
  <si>
    <t>工作人员</t>
  </si>
  <si>
    <t>新闻传播学类、中国语言文学类</t>
  </si>
  <si>
    <t>中共党员（含预备党员）</t>
  </si>
  <si>
    <t>0571-65022790</t>
  </si>
  <si>
    <t>县委党校</t>
  </si>
  <si>
    <t>教师1</t>
  </si>
  <si>
    <t>浙江省户籍</t>
  </si>
  <si>
    <t>研究生及以上</t>
  </si>
  <si>
    <t>硕士及以上</t>
  </si>
  <si>
    <t>理论经济学类、应用经济学类、政治学类</t>
  </si>
  <si>
    <t>0571-64812577</t>
  </si>
  <si>
    <t>教师2</t>
  </si>
  <si>
    <t>县民政局</t>
  </si>
  <si>
    <t>县救助服务中心</t>
  </si>
  <si>
    <t>0571-64983080</t>
  </si>
  <si>
    <t>县财政局</t>
  </si>
  <si>
    <t>县财政项目预算审核中心</t>
  </si>
  <si>
    <t>审计学、财政学、会计学、财务管理、财务会计与审计、财务会计教育、工程造价、工程管理</t>
  </si>
  <si>
    <t>0571-64822146</t>
  </si>
  <si>
    <t>县国有资产管理中心</t>
  </si>
  <si>
    <t>财务人员1</t>
  </si>
  <si>
    <t>财务人员2</t>
  </si>
  <si>
    <t>县财政事务服务中心</t>
  </si>
  <si>
    <t>计算机类</t>
  </si>
  <si>
    <t>县规划和自然资源局</t>
  </si>
  <si>
    <t>县自然资源调查监测中心</t>
  </si>
  <si>
    <t>计算机科学与技术、软件工程、网络工程、信息安全</t>
  </si>
  <si>
    <t>0571-64816289</t>
  </si>
  <si>
    <t>县住房和城乡建设局</t>
  </si>
  <si>
    <t>县人防事务综合保障中心</t>
  </si>
  <si>
    <t>土木工程类、建筑学类；
土木类、建筑类</t>
  </si>
  <si>
    <t>专项招聘全日制普通高校2022年毕业生</t>
  </si>
  <si>
    <t>0571-65023289</t>
  </si>
  <si>
    <t>县村镇建设事务服务中心</t>
  </si>
  <si>
    <t>县住房保障和房屋征收服务中心</t>
  </si>
  <si>
    <t>中国语言文学类、新闻传播学类、公共管理类</t>
  </si>
  <si>
    <t>县住房和城乡建设局财务结算中心</t>
  </si>
  <si>
    <t>财务人员</t>
  </si>
  <si>
    <t>审计学、会计、会计学、财务会计与审计、财税、财政学、财务管理</t>
  </si>
  <si>
    <t>县交通运输局</t>
  </si>
  <si>
    <t>县运输服务中心</t>
  </si>
  <si>
    <t>行政管理、行政管理学、交通管理、经济与行政管理、公共事业管理</t>
  </si>
  <si>
    <t>0571-64812679</t>
  </si>
  <si>
    <t>邮政管理、信息管理与信息系统、邮政工程</t>
  </si>
  <si>
    <t>交通运输类、海洋工程类</t>
  </si>
  <si>
    <t>县农业农村局</t>
  </si>
  <si>
    <t>县农业农村发展服务中心</t>
  </si>
  <si>
    <t>植物保护类、作物学类、农业资源与环境类、传媒创意与设计学；
植物生产类、自然保护与环境生态类、环境设计、包装设计、产品设计、广告学、广告与会展、设计学</t>
  </si>
  <si>
    <t>0571-65020523</t>
  </si>
  <si>
    <t>土木类、建筑类、动物生产类、食品科学与工程类、植物生产类、自然保护与环境生态类、市场营销</t>
  </si>
  <si>
    <t>县林业局</t>
  </si>
  <si>
    <t>下属林业中心站</t>
  </si>
  <si>
    <t>林技员1</t>
  </si>
  <si>
    <r>
      <t>资源环境与城乡规划管理、人文地理与城乡规划、地理信息系统、地理信息科学</t>
    </r>
    <r>
      <rPr>
        <sz val="10.5"/>
        <rFont val="宋体"/>
        <family val="0"/>
      </rPr>
      <t>、</t>
    </r>
    <r>
      <rPr>
        <sz val="10.5"/>
        <rFont val="宋体"/>
        <family val="0"/>
      </rPr>
      <t>测绘工程、遥感科学与技术、地理空间信息工程</t>
    </r>
  </si>
  <si>
    <t>0571-64813095
0571-64813291</t>
  </si>
  <si>
    <t>林技员2</t>
  </si>
  <si>
    <t>林技员3</t>
  </si>
  <si>
    <t>林业工程类、林学类</t>
  </si>
  <si>
    <t>林技员4</t>
  </si>
  <si>
    <t>林技员5</t>
  </si>
  <si>
    <t>林技员6</t>
  </si>
  <si>
    <t>新闻学、广播电视学、广播电视新闻学、广播电视新闻、新闻与传播、信息传播与策划、网络与新媒体、传媒策划与管理、新媒体与信息网络</t>
  </si>
  <si>
    <t>林技员7</t>
  </si>
  <si>
    <t>汉语言文学、汉语言、汉语言文学教育、应用语言学、秘书学、高级文秘、文秘与办公自动化、中国语言文化、中国语言与文化</t>
  </si>
  <si>
    <t>林技员8</t>
  </si>
  <si>
    <t>计算机科学与技术、计算机及应用、计算机及软件、网络工程、信息安全、数字媒体技术、空间信息与数字技术、空间科学与数字技术、电子与计算机工程、数据科学与大数据技术、网络空间安全、新媒体技术</t>
  </si>
  <si>
    <t>县文化和广电旅游体育局</t>
  </si>
  <si>
    <t>县博物馆</t>
  </si>
  <si>
    <t>历史学、考古学、博物馆学、文物与博物馆学、汉语言文学、汉语言</t>
  </si>
  <si>
    <t>0571-24817707</t>
  </si>
  <si>
    <t>县图书馆</t>
  </si>
  <si>
    <t>县卫生健康局</t>
  </si>
  <si>
    <t>县卫生健康事业发展中心</t>
  </si>
  <si>
    <t>卫生事业管理学；
计算机科学与技术、计算机及应用、计算机及软件、软件工程、网络工程、数据科学与大数据技术、信息安全、信息管理与信息系统、卫生事业管理</t>
  </si>
  <si>
    <t>0571-64823642</t>
  </si>
  <si>
    <t>县医疗急救指挥中心</t>
  </si>
  <si>
    <t>卫生事业管理学；
卫生事业管理、公共事业管理、临床医学</t>
  </si>
  <si>
    <t>公共事业管理专业须为医学院校毕业</t>
  </si>
  <si>
    <t>县审计局</t>
  </si>
  <si>
    <t>县审计事业发展服务中心</t>
  </si>
  <si>
    <t>数据科学和信息技术、大数据科学与工程、数据科学；
计算机科学与技术、计算机及应用、数据科学与大数据技术、空间信息与数字技术、空间科学与数字技术</t>
  </si>
  <si>
    <t>0571-64812871</t>
  </si>
  <si>
    <t>县生态产业和商务局</t>
  </si>
  <si>
    <t>县高层次人才与生态产业发展服务中心</t>
  </si>
  <si>
    <t>经济与贸易类</t>
  </si>
  <si>
    <t>0571-64827306</t>
  </si>
  <si>
    <t>电子商务类</t>
  </si>
  <si>
    <t>县对外合作和投资促进局</t>
  </si>
  <si>
    <t>县区域发展服务中心</t>
  </si>
  <si>
    <t>杭州市户籍</t>
  </si>
  <si>
    <t>市场营销、市场营销管理、市场营销学</t>
  </si>
  <si>
    <t>具有2年及以上工作经历</t>
  </si>
  <si>
    <t>县融媒体中心</t>
  </si>
  <si>
    <t>技术员1</t>
  </si>
  <si>
    <t>广播电视工程、光电信息科学与技术、光电信息工程、数字媒体技术、电子信息科学与技术、通信工程、计算机科学与技术、计算机及应用、网络工程、软件工程、电子信息工程</t>
  </si>
  <si>
    <t>0571-65136905</t>
  </si>
  <si>
    <t>技术员2</t>
  </si>
  <si>
    <t>技术员3</t>
  </si>
  <si>
    <t>记者1</t>
  </si>
  <si>
    <t>新闻传播学类、中国语言文学类、电视摄像、影视摄制、影视技术</t>
  </si>
  <si>
    <t>记者2</t>
  </si>
  <si>
    <t>记者3</t>
  </si>
  <si>
    <t>记者4</t>
  </si>
  <si>
    <t>记者5</t>
  </si>
  <si>
    <t>视频制作1</t>
  </si>
  <si>
    <t>影视摄影与制作、影视艺术技术、视觉传达设计、视觉传达、艺术设计</t>
  </si>
  <si>
    <t>视频制作2</t>
  </si>
  <si>
    <t>新媒体编辑</t>
  </si>
  <si>
    <t>新媒体艺术、新媒体技术、媒体创意、时尚传播、数字媒体、数字媒体艺术、网络与新媒体、广告学</t>
  </si>
  <si>
    <t>县人武部</t>
  </si>
  <si>
    <t>县国防动员服务保障中心</t>
  </si>
  <si>
    <t>中国语言文学类；
公共管理类</t>
  </si>
  <si>
    <t>1.中共党员（含预备党员）；
2.面向普通高校毕业生退役士兵</t>
  </si>
  <si>
    <t>0571-64813716</t>
  </si>
  <si>
    <t>合计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</si>
</sst>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0.00;[Red]&quot;\&quot;\-#,##0.00"/>
    <numFmt numFmtId="178" formatCode="_-&quot;$&quot;\ * #,##0_-;_-&quot;$&quot;\ * #,##0\-;_-&quot;$&quot;\ * &quot;-&quot;_-;_-@_-"/>
    <numFmt numFmtId="179" formatCode="&quot;$&quot;#,##0.00_);[Red]\(&quot;$&quot;#,##0.00\)"/>
    <numFmt numFmtId="180" formatCode="&quot;$&quot;\ #,##0.00_-;[Red]&quot;$&quot;\ #,##0.00\-"/>
    <numFmt numFmtId="181" formatCode="&quot;\&quot;#,##0;[Red]&quot;\&quot;\-#,##0"/>
    <numFmt numFmtId="182" formatCode="_-&quot;$&quot;\ * #,##0.00_-;_-&quot;$&quot;\ * #,##0.00\-;_-&quot;$&quot;\ * &quot;-&quot;??_-;_-@_-"/>
    <numFmt numFmtId="183" formatCode="&quot;$&quot;\ #,##0_-;[Red]&quot;$&quot;\ #,##0\-"/>
    <numFmt numFmtId="184" formatCode="\$#,##0.00;\(\$#,##0.00\)"/>
    <numFmt numFmtId="185" formatCode="&quot;$&quot;#,##0_);[Red]\(&quot;$&quot;#,##0\)"/>
    <numFmt numFmtId="186" formatCode="_-* #,##0_-;\-* #,##0_-;_-* &quot;-&quot;_-;_-@_-"/>
    <numFmt numFmtId="187" formatCode="#,##0;\(#,##0\)"/>
    <numFmt numFmtId="188" formatCode="_-* #,##0.00_-;\-* #,##0.00_-;_-* &quot;-&quot;??_-;_-@_-"/>
    <numFmt numFmtId="189" formatCode="\$#,##0;\(\$#,##0\)"/>
    <numFmt numFmtId="190" formatCode="#,##0.0_);\(#,##0.0\)"/>
    <numFmt numFmtId="191" formatCode="#\ ??/??"/>
    <numFmt numFmtId="192" formatCode="&quot;\&quot;#,##0;[Red]&quot;\&quot;&quot;\&quot;\-#,##0"/>
    <numFmt numFmtId="193" formatCode="&quot;\&quot;#,##0.00;[Red]&quot;\&quot;&quot;\&quot;&quot;\&quot;&quot;\&quot;&quot;\&quot;&quot;\&quot;\-#,##0.00"/>
  </numFmts>
  <fonts count="67">
    <font>
      <sz val="12"/>
      <name val="宋体"/>
      <family val="0"/>
    </font>
    <font>
      <sz val="11"/>
      <name val="宋体"/>
      <family val="0"/>
    </font>
    <font>
      <sz val="10"/>
      <name val="宋体"/>
      <family val="0"/>
    </font>
    <font>
      <sz val="9"/>
      <name val="宋体"/>
      <family val="0"/>
    </font>
    <font>
      <sz val="12"/>
      <name val="黑体"/>
      <family val="3"/>
    </font>
    <font>
      <sz val="20"/>
      <name val="方正小标宋简体"/>
      <family val="4"/>
    </font>
    <font>
      <sz val="11"/>
      <name val="黑体"/>
      <family val="3"/>
    </font>
    <font>
      <sz val="10.5"/>
      <name val="宋体"/>
      <family val="0"/>
    </font>
    <font>
      <sz val="12"/>
      <color indexed="20"/>
      <name val="宋体"/>
      <family val="0"/>
    </font>
    <font>
      <sz val="11"/>
      <color indexed="8"/>
      <name val="宋体"/>
      <family val="0"/>
    </font>
    <font>
      <sz val="11"/>
      <color indexed="62"/>
      <name val="宋体"/>
      <family val="0"/>
    </font>
    <font>
      <sz val="8"/>
      <name val="Times New Roman"/>
      <family val="1"/>
    </font>
    <font>
      <sz val="12"/>
      <color indexed="8"/>
      <name val="宋体"/>
      <family val="0"/>
    </font>
    <font>
      <sz val="11"/>
      <color indexed="20"/>
      <name val="宋体"/>
      <family val="0"/>
    </font>
    <font>
      <u val="single"/>
      <sz val="12"/>
      <color indexed="12"/>
      <name val="宋体"/>
      <family val="0"/>
    </font>
    <font>
      <sz val="10"/>
      <name val="Arial"/>
      <family val="2"/>
    </font>
    <font>
      <sz val="12"/>
      <color indexed="9"/>
      <name val="宋体"/>
      <family val="0"/>
    </font>
    <font>
      <sz val="11"/>
      <color indexed="9"/>
      <name val="宋体"/>
      <family val="0"/>
    </font>
    <font>
      <u val="single"/>
      <sz val="12"/>
      <color indexed="36"/>
      <name val="宋体"/>
      <family val="0"/>
    </font>
    <font>
      <sz val="10"/>
      <name val="Geneva"/>
      <family val="2"/>
    </font>
    <font>
      <sz val="12"/>
      <name val="Times New Roman"/>
      <family val="1"/>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2"/>
      <name val="柧挬"/>
      <family val="0"/>
    </font>
    <font>
      <sz val="10"/>
      <name val="Helv"/>
      <family val="2"/>
    </font>
    <font>
      <b/>
      <sz val="9"/>
      <name val="Arial"/>
      <family val="2"/>
    </font>
    <font>
      <b/>
      <sz val="18"/>
      <color indexed="54"/>
      <name val="宋体"/>
      <family val="0"/>
    </font>
    <font>
      <b/>
      <sz val="12"/>
      <color indexed="8"/>
      <name val="宋体"/>
      <family val="0"/>
    </font>
    <font>
      <sz val="10"/>
      <name val="楷体"/>
      <family val="3"/>
    </font>
    <font>
      <b/>
      <sz val="10"/>
      <name val="Tms Rmn"/>
      <family val="2"/>
    </font>
    <font>
      <sz val="14"/>
      <name val="柧挬"/>
      <family val="0"/>
    </font>
    <font>
      <u val="single"/>
      <sz val="9"/>
      <color indexed="12"/>
      <name val="宋体"/>
      <family val="0"/>
    </font>
    <font>
      <u val="single"/>
      <sz val="10.2"/>
      <color indexed="12"/>
      <name val="宋体"/>
      <family val="0"/>
    </font>
    <font>
      <b/>
      <sz val="10"/>
      <name val="MS Sans Serif"/>
      <family val="2"/>
    </font>
    <font>
      <sz val="10"/>
      <name val="Times New Roman"/>
      <family val="1"/>
    </font>
    <font>
      <sz val="12"/>
      <color indexed="17"/>
      <name val="宋体"/>
      <family val="0"/>
    </font>
    <font>
      <sz val="10"/>
      <name val="MS Sans Serif"/>
      <family val="2"/>
    </font>
    <font>
      <b/>
      <sz val="12"/>
      <name val="宋体"/>
      <family val="0"/>
    </font>
    <font>
      <sz val="8"/>
      <name val="Arial"/>
      <family val="2"/>
    </font>
    <font>
      <b/>
      <sz val="12"/>
      <name val="Arial"/>
      <family val="2"/>
    </font>
    <font>
      <sz val="12"/>
      <color indexed="16"/>
      <name val="宋体"/>
      <family val="0"/>
    </font>
    <font>
      <sz val="12"/>
      <name val="Helv"/>
      <family val="2"/>
    </font>
    <font>
      <sz val="12"/>
      <color indexed="9"/>
      <name val="Helv"/>
      <family val="2"/>
    </font>
    <font>
      <sz val="7"/>
      <name val="Small Fonts"/>
      <family val="2"/>
    </font>
    <font>
      <i/>
      <sz val="10"/>
      <name val="MS Sans Serif"/>
      <family val="2"/>
    </font>
    <font>
      <sz val="10"/>
      <color indexed="8"/>
      <name val="MS Sans Serif"/>
      <family val="2"/>
    </font>
    <font>
      <b/>
      <sz val="14"/>
      <name val="楷体"/>
      <family val="3"/>
    </font>
    <font>
      <b/>
      <sz val="18"/>
      <color indexed="62"/>
      <name val="宋体"/>
      <family val="0"/>
    </font>
    <font>
      <sz val="11"/>
      <color indexed="16"/>
      <name val="宋体"/>
      <family val="0"/>
    </font>
    <font>
      <sz val="11"/>
      <color indexed="20"/>
      <name val="Tahoma"/>
      <family val="2"/>
    </font>
    <font>
      <b/>
      <sz val="10"/>
      <name val="Arial"/>
      <family val="2"/>
    </font>
    <font>
      <sz val="11"/>
      <color indexed="17"/>
      <name val="Tahoma"/>
      <family val="2"/>
    </font>
    <font>
      <sz val="12"/>
      <name val="官帕眉"/>
      <family val="0"/>
    </font>
    <font>
      <sz val="10"/>
      <name val="奔覆眉"/>
      <family val="0"/>
    </font>
    <font>
      <sz val="12"/>
      <name val="新細明體"/>
      <family val="1"/>
    </font>
    <font>
      <sz val="10.5"/>
      <name val="Calibri"/>
      <family val="0"/>
    </font>
  </fonts>
  <fills count="3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62"/>
        <bgColor indexed="64"/>
      </patternFill>
    </fill>
    <fill>
      <patternFill patternType="solid">
        <fgColor indexed="3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solid">
        <fgColor indexed="4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42"/>
        <bgColor indexed="64"/>
      </patternFill>
    </fill>
    <fill>
      <patternFill patternType="lightUp">
        <fgColor indexed="9"/>
        <bgColor indexed="55"/>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thin"/>
      <right style="thin"/>
      <top style="thin"/>
      <bottom/>
    </border>
  </borders>
  <cellStyleXfs count="4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9" fillId="3" borderId="0" applyNumberFormat="0" applyBorder="0" applyAlignment="0" applyProtection="0"/>
    <xf numFmtId="0" fontId="10" fillId="4" borderId="1" applyNumberFormat="0" applyAlignment="0" applyProtection="0"/>
    <xf numFmtId="0" fontId="11" fillId="0" borderId="0">
      <alignment horizontal="center" wrapText="1"/>
      <protection locked="0"/>
    </xf>
    <xf numFmtId="41" fontId="0" fillId="0" borderId="0" applyFont="0" applyFill="0" applyBorder="0" applyAlignment="0" applyProtection="0"/>
    <xf numFmtId="0" fontId="12" fillId="5" borderId="0" applyNumberFormat="0" applyBorder="0" applyAlignment="0" applyProtection="0"/>
    <xf numFmtId="0" fontId="9" fillId="6" borderId="0" applyNumberFormat="0" applyBorder="0" applyAlignment="0" applyProtection="0"/>
    <xf numFmtId="0" fontId="13" fillId="2"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176" fontId="15" fillId="0" borderId="2" applyFill="0" applyProtection="0">
      <alignment horizontal="right"/>
    </xf>
    <xf numFmtId="0" fontId="16" fillId="7" borderId="0" applyNumberFormat="0" applyBorder="0" applyAlignment="0" applyProtection="0"/>
    <xf numFmtId="0" fontId="17" fillId="6"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lignment/>
      <protection/>
    </xf>
    <xf numFmtId="0" fontId="0" fillId="8" borderId="3" applyNumberFormat="0" applyFont="0" applyAlignment="0" applyProtection="0"/>
    <xf numFmtId="0" fontId="0" fillId="0" borderId="0">
      <alignment vertical="center"/>
      <protection/>
    </xf>
    <xf numFmtId="0" fontId="20" fillId="0" borderId="0">
      <alignment/>
      <protection/>
    </xf>
    <xf numFmtId="0" fontId="17" fillId="9"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0" fontId="20" fillId="0" borderId="0">
      <alignment/>
      <protection/>
    </xf>
    <xf numFmtId="0" fontId="19" fillId="0" borderId="0">
      <alignment/>
      <protection/>
    </xf>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17" fillId="10" borderId="0" applyNumberFormat="0" applyBorder="0" applyAlignment="0" applyProtection="0"/>
    <xf numFmtId="0" fontId="17" fillId="11" borderId="0" applyNumberFormat="0" applyBorder="0" applyAlignment="0" applyProtection="0"/>
    <xf numFmtId="0" fontId="20" fillId="0" borderId="0">
      <alignment/>
      <protection/>
    </xf>
    <xf numFmtId="0" fontId="21" fillId="0" borderId="6" applyNumberFormat="0" applyFill="0" applyAlignment="0" applyProtection="0"/>
    <xf numFmtId="0" fontId="27" fillId="3" borderId="0" applyNumberFormat="0" applyBorder="0" applyAlignment="0" applyProtection="0"/>
    <xf numFmtId="0" fontId="17" fillId="12" borderId="0" applyNumberFormat="0" applyBorder="0" applyAlignment="0" applyProtection="0"/>
    <xf numFmtId="0" fontId="28" fillId="5" borderId="7" applyNumberFormat="0" applyAlignment="0" applyProtection="0"/>
    <xf numFmtId="0" fontId="10" fillId="4" borderId="1" applyNumberFormat="0" applyAlignment="0" applyProtection="0"/>
    <xf numFmtId="0" fontId="0" fillId="0" borderId="0">
      <alignment vertical="center"/>
      <protection/>
    </xf>
    <xf numFmtId="0" fontId="9" fillId="0" borderId="0">
      <alignment vertical="center"/>
      <protection/>
    </xf>
    <xf numFmtId="0" fontId="29" fillId="5" borderId="1" applyNumberFormat="0" applyAlignment="0" applyProtection="0"/>
    <xf numFmtId="0" fontId="30" fillId="7" borderId="8" applyNumberFormat="0" applyAlignment="0" applyProtection="0"/>
    <xf numFmtId="0" fontId="9" fillId="4" borderId="0" applyNumberFormat="0" applyBorder="0" applyAlignment="0" applyProtection="0"/>
    <xf numFmtId="0" fontId="17" fillId="13" borderId="0" applyNumberFormat="0" applyBorder="0" applyAlignment="0" applyProtection="0"/>
    <xf numFmtId="0" fontId="27" fillId="3" borderId="0" applyNumberFormat="0" applyBorder="0" applyAlignment="0" applyProtection="0"/>
    <xf numFmtId="0" fontId="31" fillId="0" borderId="9" applyNumberFormat="0" applyFill="0" applyAlignment="0" applyProtection="0"/>
    <xf numFmtId="0" fontId="32" fillId="0" borderId="10" applyNumberFormat="0" applyFill="0" applyAlignment="0" applyProtection="0"/>
    <xf numFmtId="0" fontId="27" fillId="3" borderId="0" applyNumberFormat="0" applyBorder="0" applyAlignment="0" applyProtection="0"/>
    <xf numFmtId="0" fontId="21" fillId="0" borderId="6" applyNumberFormat="0" applyFill="0" applyAlignment="0" applyProtection="0"/>
    <xf numFmtId="0" fontId="33" fillId="14" borderId="0" applyNumberFormat="0" applyBorder="0" applyAlignment="0" applyProtection="0"/>
    <xf numFmtId="0" fontId="27" fillId="3" borderId="0" applyNumberFormat="0" applyBorder="0" applyAlignment="0" applyProtection="0"/>
    <xf numFmtId="0" fontId="9" fillId="15" borderId="0" applyNumberFormat="0" applyBorder="0" applyAlignment="0" applyProtection="0"/>
    <xf numFmtId="0" fontId="17" fillId="11" borderId="0" applyNumberFormat="0" applyBorder="0" applyAlignment="0" applyProtection="0"/>
    <xf numFmtId="0" fontId="13" fillId="2"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13" fillId="2" borderId="0" applyNumberFormat="0" applyBorder="0" applyAlignment="0" applyProtection="0"/>
    <xf numFmtId="0" fontId="9" fillId="2" borderId="0" applyNumberFormat="0" applyBorder="0" applyAlignment="0" applyProtection="0"/>
    <xf numFmtId="0" fontId="9" fillId="9" borderId="0" applyNumberFormat="0" applyBorder="0" applyAlignment="0" applyProtection="0"/>
    <xf numFmtId="0" fontId="17" fillId="18" borderId="0" applyNumberFormat="0" applyBorder="0" applyAlignment="0" applyProtection="0"/>
    <xf numFmtId="0" fontId="0" fillId="0" borderId="0" applyNumberFormat="0" applyFont="0" applyFill="0" applyBorder="0" applyAlignment="0" applyProtection="0"/>
    <xf numFmtId="0" fontId="34" fillId="0" borderId="0">
      <alignment/>
      <protection/>
    </xf>
    <xf numFmtId="0" fontId="17" fillId="12"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3" fillId="2" borderId="0" applyNumberFormat="0" applyBorder="0" applyAlignment="0" applyProtection="0"/>
    <xf numFmtId="0" fontId="27" fillId="3" borderId="0" applyNumberFormat="0" applyBorder="0" applyAlignment="0" applyProtection="0"/>
    <xf numFmtId="0" fontId="17" fillId="20" borderId="0" applyNumberFormat="0" applyBorder="0" applyAlignment="0" applyProtection="0"/>
    <xf numFmtId="0" fontId="9" fillId="17" borderId="0" applyNumberFormat="0" applyBorder="0" applyAlignment="0" applyProtection="0"/>
    <xf numFmtId="0" fontId="17" fillId="20" borderId="0" applyNumberFormat="0" applyBorder="0" applyAlignment="0" applyProtection="0"/>
    <xf numFmtId="0" fontId="20" fillId="0" borderId="0">
      <alignment/>
      <protection/>
    </xf>
    <xf numFmtId="0" fontId="17" fillId="21" borderId="0" applyNumberFormat="0" applyBorder="0" applyAlignment="0" applyProtection="0"/>
    <xf numFmtId="0" fontId="15" fillId="0" borderId="0">
      <alignment/>
      <protection/>
    </xf>
    <xf numFmtId="0" fontId="35" fillId="0" borderId="0">
      <alignment/>
      <protection/>
    </xf>
    <xf numFmtId="0" fontId="27" fillId="3" borderId="0" applyNumberFormat="0" applyBorder="0" applyAlignment="0" applyProtection="0"/>
    <xf numFmtId="0" fontId="9" fillId="22" borderId="0" applyNumberFormat="0" applyBorder="0" applyAlignment="0" applyProtection="0"/>
    <xf numFmtId="0" fontId="17" fillId="23" borderId="0" applyNumberFormat="0" applyBorder="0" applyAlignment="0" applyProtection="0"/>
    <xf numFmtId="0" fontId="35" fillId="0" borderId="0">
      <alignment/>
      <protection/>
    </xf>
    <xf numFmtId="0" fontId="15" fillId="0" borderId="0">
      <alignment/>
      <protection/>
    </xf>
    <xf numFmtId="182" fontId="0" fillId="0" borderId="0" applyFont="0" applyFill="0" applyBorder="0" applyAlignment="0" applyProtection="0"/>
    <xf numFmtId="0" fontId="0" fillId="0" borderId="0">
      <alignment vertical="center"/>
      <protection/>
    </xf>
    <xf numFmtId="0" fontId="36" fillId="0" borderId="0" applyNumberFormat="0" applyFill="0" applyBorder="0" applyAlignment="0" applyProtection="0"/>
    <xf numFmtId="0" fontId="35" fillId="0" borderId="0">
      <alignment/>
      <protection/>
    </xf>
    <xf numFmtId="0" fontId="0" fillId="0" borderId="0">
      <alignment vertical="center"/>
      <protection/>
    </xf>
    <xf numFmtId="49" fontId="0" fillId="0" borderId="0" applyFont="0" applyFill="0" applyBorder="0" applyAlignment="0" applyProtection="0"/>
    <xf numFmtId="0" fontId="12" fillId="8" borderId="0" applyNumberFormat="0" applyBorder="0" applyAlignment="0" applyProtection="0"/>
    <xf numFmtId="0" fontId="19" fillId="0" borderId="0">
      <alignment/>
      <protection/>
    </xf>
    <xf numFmtId="0" fontId="31" fillId="0" borderId="9" applyNumberFormat="0" applyFill="0" applyAlignment="0" applyProtection="0"/>
    <xf numFmtId="0" fontId="20" fillId="0" borderId="0">
      <alignment/>
      <protection/>
    </xf>
    <xf numFmtId="0" fontId="25" fillId="0" borderId="4" applyNumberFormat="0" applyFill="0" applyAlignment="0" applyProtection="0"/>
    <xf numFmtId="0" fontId="15" fillId="0" borderId="0">
      <alignment/>
      <protection/>
    </xf>
    <xf numFmtId="0" fontId="35" fillId="0" borderId="0">
      <alignment/>
      <protection/>
    </xf>
    <xf numFmtId="0" fontId="0" fillId="0" borderId="0">
      <alignment/>
      <protection/>
    </xf>
    <xf numFmtId="0" fontId="0" fillId="0" borderId="0">
      <alignment/>
      <protection/>
    </xf>
    <xf numFmtId="0" fontId="9" fillId="16" borderId="0" applyNumberFormat="0" applyBorder="0" applyAlignment="0" applyProtection="0"/>
    <xf numFmtId="0" fontId="12" fillId="16"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19" borderId="0" applyNumberFormat="0" applyBorder="0" applyAlignment="0" applyProtection="0"/>
    <xf numFmtId="0" fontId="13" fillId="2" borderId="0" applyNumberFormat="0" applyBorder="0" applyAlignment="0" applyProtection="0"/>
    <xf numFmtId="0" fontId="27" fillId="3" borderId="0" applyNumberFormat="0" applyBorder="0" applyAlignment="0" applyProtection="0"/>
    <xf numFmtId="0" fontId="9" fillId="15" borderId="0" applyNumberFormat="0" applyBorder="0" applyAlignment="0" applyProtection="0"/>
    <xf numFmtId="0" fontId="9" fillId="4" borderId="0" applyNumberFormat="0" applyBorder="0" applyAlignment="0" applyProtection="0"/>
    <xf numFmtId="0" fontId="27" fillId="3" borderId="0" applyNumberFormat="0" applyBorder="0" applyAlignment="0" applyProtection="0"/>
    <xf numFmtId="0" fontId="9" fillId="17" borderId="0" applyNumberFormat="0" applyBorder="0" applyAlignment="0" applyProtection="0"/>
    <xf numFmtId="0" fontId="0" fillId="0" borderId="0">
      <alignment/>
      <protection/>
    </xf>
    <xf numFmtId="0" fontId="9" fillId="9" borderId="0" applyNumberFormat="0" applyBorder="0" applyAlignment="0" applyProtection="0"/>
    <xf numFmtId="0" fontId="0" fillId="0" borderId="0">
      <alignment/>
      <protection/>
    </xf>
    <xf numFmtId="0" fontId="9" fillId="6" borderId="0" applyNumberFormat="0" applyBorder="0" applyAlignment="0" applyProtection="0"/>
    <xf numFmtId="0" fontId="9" fillId="19" borderId="0" applyNumberFormat="0" applyBorder="0" applyAlignment="0" applyProtection="0"/>
    <xf numFmtId="183" fontId="15" fillId="0" borderId="0">
      <alignment/>
      <protection/>
    </xf>
    <xf numFmtId="0" fontId="9" fillId="17" borderId="0" applyNumberFormat="0" applyBorder="0" applyAlignment="0" applyProtection="0"/>
    <xf numFmtId="0" fontId="9" fillId="22" borderId="0" applyNumberFormat="0" applyBorder="0" applyAlignment="0" applyProtection="0"/>
    <xf numFmtId="0" fontId="37" fillId="0" borderId="0" applyNumberFormat="0" applyFill="0" applyBorder="0" applyAlignment="0" applyProtection="0"/>
    <xf numFmtId="0" fontId="17" fillId="10" borderId="0" applyNumberFormat="0" applyBorder="0" applyAlignment="0" applyProtection="0"/>
    <xf numFmtId="0" fontId="38" fillId="24" borderId="0" applyNumberFormat="0" applyBorder="0" applyAlignment="0" applyProtection="0"/>
    <xf numFmtId="0" fontId="17" fillId="9" borderId="0" applyNumberFormat="0" applyBorder="0" applyAlignment="0" applyProtection="0"/>
    <xf numFmtId="0" fontId="39" fillId="0" borderId="2" applyNumberFormat="0" applyFill="0" applyProtection="0">
      <alignment horizontal="center"/>
    </xf>
    <xf numFmtId="0" fontId="0" fillId="0" borderId="0">
      <alignment/>
      <protection/>
    </xf>
    <xf numFmtId="0" fontId="38" fillId="25"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0" fillId="0" borderId="0">
      <alignment vertical="center"/>
      <protection/>
    </xf>
    <xf numFmtId="0" fontId="17" fillId="12" borderId="0" applyNumberFormat="0" applyBorder="0" applyAlignment="0" applyProtection="0"/>
    <xf numFmtId="14" fontId="11" fillId="0" borderId="0">
      <alignment horizontal="center" wrapText="1"/>
      <protection locked="0"/>
    </xf>
    <xf numFmtId="3" fontId="0" fillId="0" borderId="0" applyFont="0" applyFill="0" applyBorder="0" applyAlignment="0" applyProtection="0"/>
    <xf numFmtId="0" fontId="17" fillId="20" borderId="0" applyNumberFormat="0" applyBorder="0" applyAlignment="0" applyProtection="0"/>
    <xf numFmtId="0" fontId="17" fillId="23" borderId="0" applyNumberFormat="0" applyBorder="0" applyAlignment="0" applyProtection="0"/>
    <xf numFmtId="0" fontId="40" fillId="26" borderId="11">
      <alignment/>
      <protection locked="0"/>
    </xf>
    <xf numFmtId="0" fontId="35" fillId="0" borderId="0">
      <alignment/>
      <protection locked="0"/>
    </xf>
    <xf numFmtId="0" fontId="16" fillId="27" borderId="0" applyNumberFormat="0" applyBorder="0" applyAlignment="0" applyProtection="0"/>
    <xf numFmtId="0" fontId="12" fillId="16" borderId="0" applyNumberFormat="0" applyBorder="0" applyAlignment="0" applyProtection="0"/>
    <xf numFmtId="0" fontId="16" fillId="17" borderId="0" applyNumberFormat="0" applyBorder="0" applyAlignment="0" applyProtection="0"/>
    <xf numFmtId="0" fontId="16" fillId="28" borderId="0" applyNumberFormat="0" applyBorder="0" applyAlignment="0" applyProtection="0"/>
    <xf numFmtId="0" fontId="17" fillId="13" borderId="0" applyNumberFormat="0" applyBorder="0" applyAlignment="0" applyProtection="0"/>
    <xf numFmtId="0" fontId="16" fillId="7" borderId="0" applyNumberFormat="0" applyBorder="0" applyAlignment="0" applyProtection="0"/>
    <xf numFmtId="0" fontId="0" fillId="0" borderId="0">
      <alignment vertical="center"/>
      <protection/>
    </xf>
    <xf numFmtId="0" fontId="12" fillId="8" borderId="0" applyNumberFormat="0" applyBorder="0" applyAlignment="0" applyProtection="0"/>
    <xf numFmtId="0" fontId="0" fillId="0" borderId="0" applyFont="0" applyFill="0" applyBorder="0" applyAlignment="0" applyProtection="0"/>
    <xf numFmtId="0" fontId="12" fillId="3" borderId="0" applyNumberFormat="0" applyBorder="0" applyAlignment="0" applyProtection="0"/>
    <xf numFmtId="180" fontId="0" fillId="0" borderId="0" applyFont="0" applyFill="0" applyBorder="0" applyAlignment="0" applyProtection="0"/>
    <xf numFmtId="0" fontId="27" fillId="3" borderId="0" applyNumberFormat="0" applyBorder="0" applyAlignment="0" applyProtection="0"/>
    <xf numFmtId="0" fontId="16" fillId="5" borderId="0" applyNumberFormat="0" applyBorder="0" applyAlignment="0" applyProtection="0"/>
    <xf numFmtId="0" fontId="17" fillId="18" borderId="0" applyNumberFormat="0" applyBorder="0" applyAlignment="0" applyProtection="0"/>
    <xf numFmtId="0" fontId="16" fillId="27"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3" fillId="2" borderId="0" applyNumberFormat="0" applyBorder="0" applyAlignment="0" applyProtection="0"/>
    <xf numFmtId="0" fontId="0" fillId="0" borderId="0">
      <alignment vertical="center"/>
      <protection/>
    </xf>
    <xf numFmtId="0" fontId="16" fillId="5" borderId="0" applyNumberFormat="0" applyBorder="0" applyAlignment="0" applyProtection="0"/>
    <xf numFmtId="0" fontId="0" fillId="0" borderId="0">
      <alignment/>
      <protection/>
    </xf>
    <xf numFmtId="0" fontId="16"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6" fillId="17" borderId="0" applyNumberFormat="0" applyBorder="0" applyAlignment="0" applyProtection="0"/>
    <xf numFmtId="0" fontId="0" fillId="0" borderId="0">
      <alignment vertical="center"/>
      <protection/>
    </xf>
    <xf numFmtId="0" fontId="17" fillId="20" borderId="0" applyNumberFormat="0" applyBorder="0" applyAlignment="0" applyProtection="0"/>
    <xf numFmtId="40" fontId="41" fillId="0" borderId="0" applyFont="0" applyFill="0" applyBorder="0" applyAlignment="0" applyProtection="0"/>
    <xf numFmtId="0" fontId="16" fillId="23" borderId="0" applyNumberFormat="0" applyBorder="0" applyAlignment="0" applyProtection="0"/>
    <xf numFmtId="0" fontId="13" fillId="2" borderId="0" applyNumberFormat="0" applyBorder="0" applyAlignment="0" applyProtection="0"/>
    <xf numFmtId="0" fontId="20" fillId="0" borderId="0">
      <alignment/>
      <protection/>
    </xf>
    <xf numFmtId="0" fontId="12" fillId="8"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6" fillId="4" borderId="0" applyNumberFormat="0" applyBorder="0" applyAlignment="0" applyProtection="0"/>
    <xf numFmtId="0" fontId="17" fillId="21" borderId="0" applyNumberFormat="0" applyBorder="0" applyAlignment="0" applyProtection="0"/>
    <xf numFmtId="0" fontId="33" fillId="14" borderId="0" applyNumberFormat="0" applyBorder="0" applyAlignment="0" applyProtection="0"/>
    <xf numFmtId="0" fontId="43" fillId="0" borderId="0" applyNumberFormat="0" applyFill="0" applyBorder="0" applyAlignment="0" applyProtection="0"/>
    <xf numFmtId="0" fontId="13" fillId="2" borderId="0" applyNumberFormat="0" applyBorder="0" applyAlignment="0" applyProtection="0"/>
    <xf numFmtId="0" fontId="0" fillId="0" borderId="0">
      <alignment/>
      <protection/>
    </xf>
    <xf numFmtId="0" fontId="29" fillId="5" borderId="1" applyNumberFormat="0" applyAlignment="0" applyProtection="0"/>
    <xf numFmtId="0" fontId="44" fillId="0" borderId="12">
      <alignment horizontal="center"/>
      <protection/>
    </xf>
    <xf numFmtId="0" fontId="0" fillId="0" borderId="0">
      <alignment/>
      <protection/>
    </xf>
    <xf numFmtId="0" fontId="30" fillId="7" borderId="8" applyNumberFormat="0" applyAlignment="0" applyProtection="0"/>
    <xf numFmtId="0" fontId="0" fillId="0" borderId="0">
      <alignment vertical="center"/>
      <protection/>
    </xf>
    <xf numFmtId="0" fontId="9"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23" fillId="0" borderId="0" applyNumberFormat="0" applyFill="0" applyBorder="0" applyAlignment="0" applyProtection="0"/>
    <xf numFmtId="0" fontId="0" fillId="0" borderId="0">
      <alignment vertical="center"/>
      <protection/>
    </xf>
    <xf numFmtId="186" fontId="0" fillId="0" borderId="0" applyFont="0" applyFill="0" applyBorder="0" applyAlignment="0" applyProtection="0"/>
    <xf numFmtId="187" fontId="45" fillId="0" borderId="0">
      <alignment/>
      <protection/>
    </xf>
    <xf numFmtId="188" fontId="0" fillId="0" borderId="0" applyFont="0" applyFill="0" applyBorder="0" applyAlignment="0" applyProtection="0"/>
    <xf numFmtId="0" fontId="0" fillId="0" borderId="0">
      <alignment/>
      <protection/>
    </xf>
    <xf numFmtId="178" fontId="0" fillId="0" borderId="0" applyFont="0" applyFill="0" applyBorder="0" applyAlignment="0" applyProtection="0"/>
    <xf numFmtId="0" fontId="46" fillId="3" borderId="0" applyNumberFormat="0" applyBorder="0" applyAlignment="0" applyProtection="0"/>
    <xf numFmtId="184" fontId="45" fillId="0" borderId="0">
      <alignment/>
      <protection/>
    </xf>
    <xf numFmtId="0" fontId="0" fillId="0" borderId="0">
      <alignment vertical="center"/>
      <protection/>
    </xf>
    <xf numFmtId="15" fontId="47" fillId="0" borderId="0">
      <alignment/>
      <protection/>
    </xf>
    <xf numFmtId="189" fontId="45" fillId="0" borderId="0">
      <alignment/>
      <protection/>
    </xf>
    <xf numFmtId="0" fontId="24" fillId="0" borderId="0" applyNumberFormat="0" applyFill="0" applyBorder="0" applyAlignment="0" applyProtection="0"/>
    <xf numFmtId="0" fontId="48" fillId="0" borderId="0" applyNumberFormat="0" applyFill="0" applyBorder="0" applyAlignment="0" applyProtection="0"/>
    <xf numFmtId="0" fontId="27" fillId="3" borderId="0" applyNumberFormat="0" applyBorder="0" applyAlignment="0" applyProtection="0"/>
    <xf numFmtId="0" fontId="0" fillId="0" borderId="0">
      <alignment vertical="center"/>
      <protection/>
    </xf>
    <xf numFmtId="0" fontId="14" fillId="0" borderId="0" applyNumberFormat="0" applyFill="0" applyBorder="0" applyAlignment="0" applyProtection="0"/>
    <xf numFmtId="0" fontId="49" fillId="5" borderId="0" applyNumberFormat="0" applyBorder="0" applyAlignment="0" applyProtection="0"/>
    <xf numFmtId="0" fontId="0" fillId="0" borderId="0">
      <alignment/>
      <protection/>
    </xf>
    <xf numFmtId="0" fontId="50" fillId="0" borderId="13" applyNumberFormat="0" applyAlignment="0" applyProtection="0"/>
    <xf numFmtId="0" fontId="14" fillId="0" borderId="0" applyNumberFormat="0" applyFill="0" applyBorder="0" applyAlignment="0" applyProtection="0"/>
    <xf numFmtId="0" fontId="50" fillId="0" borderId="14">
      <alignment horizontal="left" vertical="center"/>
      <protection/>
    </xf>
    <xf numFmtId="0" fontId="43" fillId="0" borderId="0" applyNumberFormat="0" applyFill="0" applyBorder="0" applyAlignment="0" applyProtection="0"/>
    <xf numFmtId="0" fontId="26" fillId="0" borderId="5" applyNumberFormat="0" applyFill="0" applyAlignment="0" applyProtection="0"/>
    <xf numFmtId="0" fontId="13" fillId="2" borderId="0" applyNumberFormat="0" applyBorder="0" applyAlignment="0" applyProtection="0"/>
    <xf numFmtId="0" fontId="21" fillId="0" borderId="0" applyNumberFormat="0" applyFill="0" applyBorder="0" applyAlignment="0" applyProtection="0"/>
    <xf numFmtId="0" fontId="15" fillId="0" borderId="15" applyNumberFormat="0" applyFill="0" applyProtection="0">
      <alignment horizontal="left"/>
    </xf>
    <xf numFmtId="0" fontId="49" fillId="8" borderId="16" applyNumberFormat="0" applyBorder="0" applyAlignment="0" applyProtection="0"/>
    <xf numFmtId="0" fontId="51" fillId="29" borderId="0" applyNumberFormat="0" applyBorder="0" applyAlignment="0" applyProtection="0"/>
    <xf numFmtId="190" fontId="52" fillId="30" borderId="0">
      <alignment/>
      <protection/>
    </xf>
    <xf numFmtId="0" fontId="15" fillId="0" borderId="0">
      <alignment/>
      <protection/>
    </xf>
    <xf numFmtId="190" fontId="53" fillId="31" borderId="0">
      <alignment/>
      <protection/>
    </xf>
    <xf numFmtId="38" fontId="0" fillId="0" borderId="0" applyFont="0" applyFill="0" applyBorder="0" applyAlignment="0" applyProtection="0"/>
    <xf numFmtId="0" fontId="0" fillId="0" borderId="0">
      <alignment vertical="center"/>
      <protection/>
    </xf>
    <xf numFmtId="40" fontId="0" fillId="0" borderId="0" applyFont="0" applyFill="0" applyBorder="0" applyAlignment="0" applyProtection="0"/>
    <xf numFmtId="178" fontId="0" fillId="0" borderId="0" applyFont="0" applyFill="0" applyBorder="0" applyAlignment="0" applyProtection="0"/>
    <xf numFmtId="0" fontId="14" fillId="0" borderId="0" applyNumberFormat="0" applyFill="0" applyBorder="0" applyAlignment="0" applyProtection="0"/>
    <xf numFmtId="185"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0" borderId="0">
      <alignment/>
      <protection/>
    </xf>
    <xf numFmtId="0" fontId="45" fillId="0" borderId="0">
      <alignment/>
      <protection/>
    </xf>
    <xf numFmtId="37" fontId="54" fillId="0" borderId="0">
      <alignment/>
      <protection/>
    </xf>
    <xf numFmtId="0" fontId="35" fillId="0" borderId="0">
      <alignment/>
      <protection/>
    </xf>
    <xf numFmtId="0" fontId="9" fillId="8" borderId="3" applyNumberFormat="0" applyFont="0" applyAlignment="0" applyProtection="0"/>
    <xf numFmtId="0" fontId="28" fillId="5" borderId="7" applyNumberFormat="0" applyAlignment="0" applyProtection="0"/>
    <xf numFmtId="0" fontId="27" fillId="3" borderId="0" applyNumberFormat="0" applyBorder="0" applyAlignment="0" applyProtection="0"/>
    <xf numFmtId="10" fontId="0" fillId="0" borderId="0" applyFont="0" applyFill="0" applyBorder="0" applyAlignment="0" applyProtection="0"/>
    <xf numFmtId="9" fontId="0" fillId="0" borderId="0" applyFont="0" applyFill="0" applyBorder="0" applyAlignment="0" applyProtection="0"/>
    <xf numFmtId="191" fontId="0" fillId="0" borderId="0" applyFont="0" applyFill="0" applyProtection="0">
      <alignment/>
    </xf>
    <xf numFmtId="15" fontId="0" fillId="0" borderId="0" applyFont="0" applyFill="0" applyBorder="0" applyAlignment="0" applyProtection="0"/>
    <xf numFmtId="4" fontId="0" fillId="0" borderId="0" applyFont="0" applyFill="0" applyBorder="0" applyAlignment="0" applyProtection="0"/>
    <xf numFmtId="0" fontId="0" fillId="0" borderId="0">
      <alignment vertical="center"/>
      <protection/>
    </xf>
    <xf numFmtId="0" fontId="0" fillId="0" borderId="0">
      <alignment vertical="center"/>
      <protection/>
    </xf>
    <xf numFmtId="0" fontId="0" fillId="32" borderId="0" applyNumberFormat="0" applyFont="0" applyBorder="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40" fillId="26" borderId="11">
      <alignment/>
      <protection locked="0"/>
    </xf>
    <xf numFmtId="0" fontId="0" fillId="0" borderId="17" applyNumberFormat="0" applyFont="0" applyFill="0" applyBorder="0" applyAlignment="0" applyProtection="0"/>
    <xf numFmtId="0" fontId="56" fillId="0" borderId="0">
      <alignment/>
      <protection/>
    </xf>
    <xf numFmtId="0" fontId="40" fillId="26" borderId="11">
      <alignment/>
      <protection locked="0"/>
    </xf>
    <xf numFmtId="0" fontId="32" fillId="0" borderId="10" applyNumberFormat="0" applyFill="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7" fillId="3" borderId="0" applyNumberFormat="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15" fillId="0" borderId="15" applyNumberFormat="0" applyFill="0" applyProtection="0">
      <alignment horizontal="right"/>
    </xf>
    <xf numFmtId="0" fontId="57" fillId="0" borderId="15" applyNumberFormat="0" applyFill="0" applyProtection="0">
      <alignment horizontal="center"/>
    </xf>
    <xf numFmtId="0" fontId="13" fillId="2" borderId="0" applyNumberFormat="0" applyBorder="0" applyAlignment="0" applyProtection="0"/>
    <xf numFmtId="0" fontId="58"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27" fillId="3" borderId="0" applyNumberFormat="0" applyBorder="0" applyAlignment="0" applyProtection="0"/>
    <xf numFmtId="0" fontId="13" fillId="2" borderId="0" applyNumberFormat="0" applyBorder="0" applyAlignment="0" applyProtection="0"/>
    <xf numFmtId="0" fontId="0" fillId="0" borderId="0">
      <alignment/>
      <protection/>
    </xf>
    <xf numFmtId="0" fontId="13" fillId="2" borderId="0" applyNumberFormat="0" applyBorder="0" applyAlignment="0" applyProtection="0"/>
    <xf numFmtId="0" fontId="13" fillId="2" borderId="0" applyNumberFormat="0" applyBorder="0" applyAlignment="0" applyProtection="0"/>
    <xf numFmtId="0" fontId="59" fillId="2" borderId="0" applyNumberFormat="0" applyBorder="0" applyAlignment="0" applyProtection="0"/>
    <xf numFmtId="0" fontId="60"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51"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0" fillId="0" borderId="0">
      <alignment/>
      <protection/>
    </xf>
    <xf numFmtId="0" fontId="9" fillId="0" borderId="0">
      <alignment vertical="center"/>
      <protection/>
    </xf>
    <xf numFmtId="0" fontId="8" fillId="2"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3" fillId="2" borderId="0" applyNumberFormat="0" applyBorder="0" applyAlignment="0" applyProtection="0"/>
    <xf numFmtId="43" fontId="0" fillId="0" borderId="0" applyFont="0" applyFill="0" applyBorder="0" applyAlignment="0" applyProtection="0"/>
    <xf numFmtId="0" fontId="13" fillId="2" borderId="0" applyNumberFormat="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0"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0" fillId="0" borderId="0">
      <alignment vertical="center"/>
      <protection/>
    </xf>
    <xf numFmtId="0" fontId="0" fillId="0" borderId="0">
      <alignment vertical="center"/>
      <protection/>
    </xf>
    <xf numFmtId="0" fontId="13" fillId="2" borderId="0" applyNumberFormat="0" applyBorder="0" applyAlignment="0" applyProtection="0"/>
    <xf numFmtId="0" fontId="0" fillId="0" borderId="0">
      <alignment/>
      <protection/>
    </xf>
    <xf numFmtId="0" fontId="0" fillId="0" borderId="0">
      <alignment/>
      <protection/>
    </xf>
    <xf numFmtId="0" fontId="13" fillId="2" borderId="0" applyNumberFormat="0" applyBorder="0" applyAlignment="0" applyProtection="0"/>
    <xf numFmtId="0" fontId="0" fillId="0" borderId="0">
      <alignment vertical="center"/>
      <protection/>
    </xf>
    <xf numFmtId="0" fontId="2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14" fillId="0" borderId="0" applyNumberFormat="0" applyFill="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1" fillId="0" borderId="0" applyNumberFormat="0" applyFill="0" applyBorder="0" applyAlignment="0" applyProtection="0"/>
    <xf numFmtId="0" fontId="9"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4" fillId="0" borderId="0" applyNumberFormat="0" applyFill="0" applyBorder="0" applyAlignment="0" applyProtection="0"/>
    <xf numFmtId="0" fontId="43"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27" fillId="3"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3" borderId="0" applyNumberFormat="0" applyBorder="0" applyAlignment="0" applyProtection="0"/>
    <xf numFmtId="0" fontId="14" fillId="0" borderId="0">
      <alignment vertical="center"/>
      <protection/>
    </xf>
    <xf numFmtId="38" fontId="4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3" borderId="0" applyNumberFormat="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4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46"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62" fillId="3" borderId="0" applyNumberFormat="0" applyBorder="0" applyAlignment="0" applyProtection="0"/>
    <xf numFmtId="0" fontId="27" fillId="3" borderId="0" applyNumberFormat="0" applyBorder="0" applyAlignment="0" applyProtection="0"/>
    <xf numFmtId="0" fontId="46" fillId="33" borderId="0" applyNumberFormat="0" applyBorder="0" applyAlignment="0" applyProtection="0"/>
    <xf numFmtId="0" fontId="46"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39" fillId="0" borderId="2" applyNumberFormat="0" applyFill="0" applyProtection="0">
      <alignment horizontal="left"/>
    </xf>
    <xf numFmtId="192" fontId="15" fillId="0" borderId="0" applyFont="0" applyFill="0" applyBorder="0" applyAlignment="0" applyProtection="0"/>
    <xf numFmtId="193" fontId="15" fillId="0" borderId="0" applyFont="0" applyFill="0" applyBorder="0" applyAlignment="0" applyProtection="0"/>
    <xf numFmtId="177" fontId="63" fillId="0" borderId="0" applyFont="0" applyFill="0" applyBorder="0" applyAlignment="0" applyProtection="0"/>
    <xf numFmtId="181" fontId="63"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4" fillId="0" borderId="0">
      <alignment/>
      <protection/>
    </xf>
    <xf numFmtId="0" fontId="38" fillId="34" borderId="0" applyNumberFormat="0" applyBorder="0" applyAlignment="0" applyProtection="0"/>
    <xf numFmtId="1" fontId="15" fillId="0" borderId="2" applyFill="0" applyProtection="0">
      <alignment horizontal="center"/>
    </xf>
    <xf numFmtId="0" fontId="65" fillId="0" borderId="0">
      <alignment/>
      <protection/>
    </xf>
  </cellStyleXfs>
  <cellXfs count="43">
    <xf numFmtId="0" fontId="0" fillId="0" borderId="0" xfId="0"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left" wrapText="1"/>
    </xf>
    <xf numFmtId="0" fontId="0" fillId="0" borderId="0" xfId="0" applyFont="1" applyFill="1" applyAlignment="1">
      <alignment horizontal="left" vertical="center" wrapText="1"/>
    </xf>
    <xf numFmtId="49" fontId="3" fillId="0" borderId="0" xfId="0" applyNumberFormat="1" applyFont="1" applyFill="1" applyAlignment="1">
      <alignment/>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5" fillId="0" borderId="18"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49" fontId="7" fillId="0" borderId="16" xfId="0" applyNumberFormat="1" applyFont="1" applyFill="1" applyBorder="1" applyAlignment="1">
      <alignment horizontal="center" vertical="center" wrapText="1"/>
    </xf>
    <xf numFmtId="0" fontId="7" fillId="0" borderId="16" xfId="0" applyFont="1" applyFill="1" applyBorder="1" applyAlignment="1">
      <alignment horizontal="left" vertical="center"/>
    </xf>
    <xf numFmtId="0" fontId="7" fillId="0" borderId="16" xfId="0" applyFont="1" applyFill="1" applyBorder="1" applyAlignment="1">
      <alignment horizontal="left" vertical="center" wrapText="1"/>
    </xf>
    <xf numFmtId="0" fontId="66" fillId="0" borderId="16" xfId="0"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left" vertical="center" wrapText="1"/>
    </xf>
    <xf numFmtId="49" fontId="7" fillId="0" borderId="16" xfId="0" applyNumberFormat="1" applyFont="1" applyFill="1" applyBorder="1" applyAlignment="1">
      <alignment horizontal="center" vertical="center"/>
    </xf>
  </cellXfs>
  <cellStyles count="420">
    <cellStyle name="Normal" xfId="0"/>
    <cellStyle name="Currency [0]" xfId="15"/>
    <cellStyle name="Currency" xfId="16"/>
    <cellStyle name="常规 44" xfId="17"/>
    <cellStyle name="常规 39" xfId="18"/>
    <cellStyle name="差_Book1_Book1" xfId="19"/>
    <cellStyle name="20% - 强调文字颜色 3" xfId="20"/>
    <cellStyle name="输入" xfId="21"/>
    <cellStyle name="args.style" xfId="22"/>
    <cellStyle name="Comma [0]" xfId="23"/>
    <cellStyle name="Accent2 - 40%" xfId="24"/>
    <cellStyle name="40% - 强调文字颜色 3" xfId="25"/>
    <cellStyle name="差" xfId="26"/>
    <cellStyle name="Comma" xfId="27"/>
    <cellStyle name="Hyperlink" xfId="28"/>
    <cellStyle name="日期" xfId="29"/>
    <cellStyle name="Accent2 - 60%" xfId="30"/>
    <cellStyle name="60% - 强调文字颜色 3" xfId="31"/>
    <cellStyle name="Percent" xfId="32"/>
    <cellStyle name="Followed Hyperlink" xfId="33"/>
    <cellStyle name="_ET_STYLE_NoName_00__Book1" xfId="34"/>
    <cellStyle name="注释" xfId="35"/>
    <cellStyle name="常规 6" xfId="36"/>
    <cellStyle name="_ET_STYLE_NoName_00__Sheet3" xfId="37"/>
    <cellStyle name="60% - 强调文字颜色 2" xfId="38"/>
    <cellStyle name="标题 4" xfId="39"/>
    <cellStyle name="警告文本" xfId="40"/>
    <cellStyle name="标题" xfId="41"/>
    <cellStyle name="常规 5 2" xfId="42"/>
    <cellStyle name="_ET_STYLE_NoName_00_" xfId="43"/>
    <cellStyle name="_Book1_1" xfId="44"/>
    <cellStyle name="解释性文本" xfId="45"/>
    <cellStyle name="标题 1" xfId="46"/>
    <cellStyle name="标题 2" xfId="47"/>
    <cellStyle name="60% - 强调文字颜色 1" xfId="48"/>
    <cellStyle name="Accent1_Book1" xfId="49"/>
    <cellStyle name="_20100326高清市院遂宁检察院1080P配置清单26日改" xfId="50"/>
    <cellStyle name="标题 3" xfId="51"/>
    <cellStyle name="好_其他材料选价" xfId="52"/>
    <cellStyle name="60% - 强调文字颜色 4" xfId="53"/>
    <cellStyle name="输出" xfId="54"/>
    <cellStyle name="Input" xfId="55"/>
    <cellStyle name="常规 26" xfId="56"/>
    <cellStyle name="常规 31" xfId="57"/>
    <cellStyle name="计算" xfId="58"/>
    <cellStyle name="检查单元格" xfId="59"/>
    <cellStyle name="20% - 强调文字颜色 6" xfId="60"/>
    <cellStyle name="强调文字颜色 2" xfId="61"/>
    <cellStyle name="好_车站及区间模板" xfId="62"/>
    <cellStyle name="链接单元格" xfId="63"/>
    <cellStyle name="汇总" xfId="64"/>
    <cellStyle name="好" xfId="65"/>
    <cellStyle name="Heading 3" xfId="66"/>
    <cellStyle name="适中" xfId="67"/>
    <cellStyle name="好_安装清单模板09.3.20（讨论后修改版）" xfId="68"/>
    <cellStyle name="20% - 强调文字颜色 5" xfId="69"/>
    <cellStyle name="强调文字颜色 1" xfId="70"/>
    <cellStyle name="差_（1）主线清单模板09.6.8" xfId="71"/>
    <cellStyle name="20% - 强调文字颜色 1" xfId="72"/>
    <cellStyle name="40% - 强调文字颜色 1" xfId="73"/>
    <cellStyle name="差_主线清单模板09.4.10" xfId="74"/>
    <cellStyle name="20% - 强调文字颜色 2" xfId="75"/>
    <cellStyle name="40% - 强调文字颜色 2" xfId="76"/>
    <cellStyle name="强调文字颜色 3" xfId="77"/>
    <cellStyle name="PSChar" xfId="78"/>
    <cellStyle name="昗弨_BOOKSHIP" xfId="79"/>
    <cellStyle name="强调文字颜色 4" xfId="80"/>
    <cellStyle name="20% - 强调文字颜色 4" xfId="81"/>
    <cellStyle name="40% - 强调文字颜色 4" xfId="82"/>
    <cellStyle name="差_（已锁）长沙开福万达酒店客房区清单0920" xfId="83"/>
    <cellStyle name="好_西安地铁(电气)2008.7.11" xfId="84"/>
    <cellStyle name="强调文字颜色 5" xfId="85"/>
    <cellStyle name="40% - 强调文字颜色 5" xfId="86"/>
    <cellStyle name="60% - 强调文字颜色 5" xfId="87"/>
    <cellStyle name="_无锡万达第一层报价" xfId="88"/>
    <cellStyle name="强调文字颜色 6" xfId="89"/>
    <cellStyle name="0,0&#13;&#10;NA&#13;&#10;" xfId="90"/>
    <cellStyle name="_弱电系统设备配置报价清单" xfId="91"/>
    <cellStyle name="好_昆明地铁清单模板09.12.28" xfId="92"/>
    <cellStyle name="40% - 强调文字颜色 6" xfId="93"/>
    <cellStyle name="60% - 强调文字颜色 6" xfId="94"/>
    <cellStyle name="_Book1_1_Book1" xfId="95"/>
    <cellStyle name="样式 1" xfId="96"/>
    <cellStyle name="Currency_!!!GO" xfId="97"/>
    <cellStyle name="常规 15 10" xfId="98"/>
    <cellStyle name="分级显示列_1_Book1" xfId="99"/>
    <cellStyle name="_Book1" xfId="100"/>
    <cellStyle name="常规 10 2 2 2" xfId="101"/>
    <cellStyle name="_Book1_2" xfId="102"/>
    <cellStyle name="Accent2 - 20%" xfId="103"/>
    <cellStyle name="_Book1_2_Book1" xfId="104"/>
    <cellStyle name="Linked Cell" xfId="105"/>
    <cellStyle name="_Book1_3" xfId="106"/>
    <cellStyle name="Heading 1" xfId="107"/>
    <cellStyle name="_Book1_Book1" xfId="108"/>
    <cellStyle name="_ET_STYLE_NoName_00__Book1_1" xfId="109"/>
    <cellStyle name="0,0&#13;&#10;NA&#13;&#10; 2" xfId="110"/>
    <cellStyle name="0,0&#13;&#10;NA&#13;&#10;_Book1" xfId="111"/>
    <cellStyle name="20% - Accent1" xfId="112"/>
    <cellStyle name="Accent1 - 20%" xfId="113"/>
    <cellStyle name="20% - Accent2" xfId="114"/>
    <cellStyle name="20% - Accent3" xfId="115"/>
    <cellStyle name="20% - Accent4" xfId="116"/>
    <cellStyle name="差_电气模板" xfId="117"/>
    <cellStyle name="好_主线清单模板09.3.19（讨论后修改版）" xfId="118"/>
    <cellStyle name="20% - Accent5" xfId="119"/>
    <cellStyle name="20% - Accent6" xfId="120"/>
    <cellStyle name="好_长沙客房SU1 SU2_（已锁）长沙开福万达酒店客房区清单0920" xfId="121"/>
    <cellStyle name="40% - Accent1" xfId="122"/>
    <cellStyle name="常规 58" xfId="123"/>
    <cellStyle name="40% - Accent2" xfId="124"/>
    <cellStyle name="常规 59" xfId="125"/>
    <cellStyle name="40% - Accent3" xfId="126"/>
    <cellStyle name="40% - Accent4" xfId="127"/>
    <cellStyle name="Normal - Style1" xfId="128"/>
    <cellStyle name="40% - Accent5" xfId="129"/>
    <cellStyle name="40% - Accent6" xfId="130"/>
    <cellStyle name="标题_Book1" xfId="131"/>
    <cellStyle name="60% - Accent1" xfId="132"/>
    <cellStyle name="强调 2" xfId="133"/>
    <cellStyle name="60% - Accent2" xfId="134"/>
    <cellStyle name="部门" xfId="135"/>
    <cellStyle name="常规 2 2" xfId="136"/>
    <cellStyle name="强调 3" xfId="137"/>
    <cellStyle name="60% - Accent3" xfId="138"/>
    <cellStyle name="Accent4_Book1" xfId="139"/>
    <cellStyle name="常规 2 3" xfId="140"/>
    <cellStyle name="60% - Accent4" xfId="141"/>
    <cellStyle name="per.style" xfId="142"/>
    <cellStyle name="PSInt" xfId="143"/>
    <cellStyle name="60% - Accent5" xfId="144"/>
    <cellStyle name="60% - Accent6" xfId="145"/>
    <cellStyle name="t" xfId="146"/>
    <cellStyle name="6mal" xfId="147"/>
    <cellStyle name="Accent1" xfId="148"/>
    <cellStyle name="Accent1 - 40%" xfId="149"/>
    <cellStyle name="Accent1 - 60%" xfId="150"/>
    <cellStyle name="Accent2" xfId="151"/>
    <cellStyle name="Accent2_Book1" xfId="152"/>
    <cellStyle name="Accent3" xfId="153"/>
    <cellStyle name="常规 6_Book1" xfId="154"/>
    <cellStyle name="Accent3 - 20%" xfId="155"/>
    <cellStyle name="Milliers_!!!GO" xfId="156"/>
    <cellStyle name="Accent3 - 40%" xfId="157"/>
    <cellStyle name="Mon閠aire [0]_!!!GO" xfId="158"/>
    <cellStyle name="好_13.1泉州万达酒店后勤清单(中铁)" xfId="159"/>
    <cellStyle name="Accent3 - 60%" xfId="160"/>
    <cellStyle name="Accent3_Book1" xfId="161"/>
    <cellStyle name="Accent4" xfId="162"/>
    <cellStyle name="Accent4 - 20%" xfId="163"/>
    <cellStyle name="Accent4 - 40%" xfId="164"/>
    <cellStyle name="差_长白山威斯汀公共及客房2011.5.31（未锁-修订）" xfId="165"/>
    <cellStyle name="常规 10_Book1" xfId="166"/>
    <cellStyle name="Accent4 - 60%" xfId="167"/>
    <cellStyle name="常规 110" xfId="168"/>
    <cellStyle name="Accent5" xfId="169"/>
    <cellStyle name="Accent5 - 20%" xfId="170"/>
    <cellStyle name="Accent5 - 40%" xfId="171"/>
    <cellStyle name="Accent5 - 60%" xfId="172"/>
    <cellStyle name="常规 12" xfId="173"/>
    <cellStyle name="Accent5_Book1" xfId="174"/>
    <cellStyle name="寘嬫愗傝 [0.00]_PRODUCT DETAIL Q1" xfId="175"/>
    <cellStyle name="Accent6" xfId="176"/>
    <cellStyle name="差_长白山威斯汀公共及客房2011.5.31（未锁-修订）_（已锁）长沙开福万达酒店客房区清单0920" xfId="177"/>
    <cellStyle name="普通_ANALYSE" xfId="178"/>
    <cellStyle name="Accent6 - 20%" xfId="179"/>
    <cellStyle name="差_附一湖北省2011年8月报表" xfId="180"/>
    <cellStyle name="Accent6 - 40%" xfId="181"/>
    <cellStyle name="超链接 28" xfId="182"/>
    <cellStyle name="超链接 33" xfId="183"/>
    <cellStyle name="Accent6 - 60%" xfId="184"/>
    <cellStyle name="Accent6_Book1" xfId="185"/>
    <cellStyle name="Neutral" xfId="186"/>
    <cellStyle name="超链接 21" xfId="187"/>
    <cellStyle name="Bad" xfId="188"/>
    <cellStyle name="常规 92" xfId="189"/>
    <cellStyle name="Calculation" xfId="190"/>
    <cellStyle name="PSHeading" xfId="191"/>
    <cellStyle name="常规 106" xfId="192"/>
    <cellStyle name="Check Cell" xfId="193"/>
    <cellStyle name="常规 15" xfId="194"/>
    <cellStyle name="常规 20" xfId="195"/>
    <cellStyle name="ColLevel_0" xfId="196"/>
    <cellStyle name="ColLevel_1" xfId="197"/>
    <cellStyle name="Title" xfId="198"/>
    <cellStyle name="常规 2" xfId="199"/>
    <cellStyle name="Comma [0]_!!!GO" xfId="200"/>
    <cellStyle name="comma zerodec" xfId="201"/>
    <cellStyle name="Comma_!!!GO" xfId="202"/>
    <cellStyle name="常规 29 2" xfId="203"/>
    <cellStyle name="Currency [0]_!!!GO" xfId="204"/>
    <cellStyle name="好_Book1_Book1" xfId="205"/>
    <cellStyle name="Currency1" xfId="206"/>
    <cellStyle name="常规 13" xfId="207"/>
    <cellStyle name="Date" xfId="208"/>
    <cellStyle name="Dollar (zero dec)" xfId="209"/>
    <cellStyle name="Explanatory Text" xfId="210"/>
    <cellStyle name="RowLevel_1" xfId="211"/>
    <cellStyle name="Good" xfId="212"/>
    <cellStyle name="常规 10" xfId="213"/>
    <cellStyle name="超链接 9" xfId="214"/>
    <cellStyle name="Grey" xfId="215"/>
    <cellStyle name="常规 96" xfId="216"/>
    <cellStyle name="Header1" xfId="217"/>
    <cellStyle name="超链接 11" xfId="218"/>
    <cellStyle name="Header2" xfId="219"/>
    <cellStyle name="超链接 12" xfId="220"/>
    <cellStyle name="Heading 2" xfId="221"/>
    <cellStyle name="差_其他材料选价" xfId="222"/>
    <cellStyle name="Heading 4" xfId="223"/>
    <cellStyle name="商品名称" xfId="224"/>
    <cellStyle name="Input [yellow]" xfId="225"/>
    <cellStyle name="差_Book1_4" xfId="226"/>
    <cellStyle name="Input Cells" xfId="227"/>
    <cellStyle name="Jun" xfId="228"/>
    <cellStyle name="Linked Cells" xfId="229"/>
    <cellStyle name="Millares [0]_96 Risk" xfId="230"/>
    <cellStyle name="常规 10 2 2 7" xfId="231"/>
    <cellStyle name="Millares_96 Risk" xfId="232"/>
    <cellStyle name="Milliers [0]_!!!GO" xfId="233"/>
    <cellStyle name="超链接 10" xfId="234"/>
    <cellStyle name="Moneda [0]_96 Risk" xfId="235"/>
    <cellStyle name="Moneda_96 Risk" xfId="236"/>
    <cellStyle name="Mon閠aire_!!!GO" xfId="237"/>
    <cellStyle name="常规 3" xfId="238"/>
    <cellStyle name="New Times Roman" xfId="239"/>
    <cellStyle name="no dec" xfId="240"/>
    <cellStyle name="Normal_!!!GO" xfId="241"/>
    <cellStyle name="Note" xfId="242"/>
    <cellStyle name="Output" xfId="243"/>
    <cellStyle name="好_附件A-主材明细表-长沙开福酒店110920" xfId="244"/>
    <cellStyle name="Percent [2]" xfId="245"/>
    <cellStyle name="Percent_!!!GO" xfId="246"/>
    <cellStyle name="Pourcentage_pldt" xfId="247"/>
    <cellStyle name="PSDate" xfId="248"/>
    <cellStyle name="PSDec" xfId="249"/>
    <cellStyle name="常规 16" xfId="250"/>
    <cellStyle name="常规 21" xfId="251"/>
    <cellStyle name="PSSpacer" xfId="252"/>
    <cellStyle name="RowLevel_0" xfId="253"/>
    <cellStyle name="RowLevel_2" xfId="254"/>
    <cellStyle name="sstot" xfId="255"/>
    <cellStyle name="ST_06" xfId="256"/>
    <cellStyle name="Standard_AREAS" xfId="257"/>
    <cellStyle name="t_HVAC Equipment (3)" xfId="258"/>
    <cellStyle name="Total" xfId="259"/>
    <cellStyle name="超链接 10 7" xfId="260"/>
    <cellStyle name="Warning Text" xfId="261"/>
    <cellStyle name="好_Book1_1_Book1" xfId="262"/>
    <cellStyle name="捠壿 [0.00]_PRODUCT DETAIL Q1" xfId="263"/>
    <cellStyle name="捠壿_PRODUCT DETAIL Q1" xfId="264"/>
    <cellStyle name="编号" xfId="265"/>
    <cellStyle name="标题1" xfId="266"/>
    <cellStyle name="差_车站及区间模板" xfId="267"/>
    <cellStyle name="表标题" xfId="268"/>
    <cellStyle name="差_（已锁）长沙开福万达酒店客房区清单0920-" xfId="269"/>
    <cellStyle name="差_13.1泉州万达酒店后勤清单(中铁)" xfId="270"/>
    <cellStyle name="好_六月网宣工作汇总表" xfId="271"/>
    <cellStyle name="差_2008清单地铁清单模板（逸群）" xfId="272"/>
    <cellStyle name="常规 40 5" xfId="273"/>
    <cellStyle name="差_8号线北段（清单模板）7.24" xfId="274"/>
    <cellStyle name="差_8号线调价" xfId="275"/>
    <cellStyle name="差_Book1" xfId="276"/>
    <cellStyle name="差_Book1_1" xfId="277"/>
    <cellStyle name="差_Book1_1_Book1" xfId="278"/>
    <cellStyle name="差_Book1_2" xfId="279"/>
    <cellStyle name="差_Book1_3" xfId="280"/>
    <cellStyle name="差_主线清单模板09.3.20（讨论后修改版）" xfId="281"/>
    <cellStyle name="差_安装清单模板09.3.20（讨论后修改版）" xfId="282"/>
    <cellStyle name="常规 29" xfId="283"/>
    <cellStyle name="常规 34" xfId="284"/>
    <cellStyle name="差_多方案比较" xfId="285"/>
    <cellStyle name="超链接 25" xfId="286"/>
    <cellStyle name="超链接 3 4" xfId="287"/>
    <cellStyle name="差_福州威斯汀酒店_公共区_工程量清单100325" xfId="288"/>
    <cellStyle name="千分位_laroux" xfId="289"/>
    <cellStyle name="差_附件A-主材明细表-长沙开福酒店110920" xfId="290"/>
    <cellStyle name="超链接 37" xfId="291"/>
    <cellStyle name="超链接 42" xfId="292"/>
    <cellStyle name="差_甲供材料" xfId="293"/>
    <cellStyle name="差_昆明地铁清单模板09.12.28" xfId="294"/>
    <cellStyle name="差_六月网宣工作汇总表" xfId="295"/>
    <cellStyle name="差_七号线清单模板09.06.08" xfId="296"/>
    <cellStyle name="差_西安地铁(电气)2008.7.11" xfId="297"/>
    <cellStyle name="差_长白山威斯汀公共及客房2011.5.9" xfId="298"/>
    <cellStyle name="常规 57" xfId="299"/>
    <cellStyle name="差_长沙客房SU1 SU2" xfId="300"/>
    <cellStyle name="差_长沙客房SU1 SU2_（已锁）长沙开福万达酒店客房区清单0920" xfId="301"/>
    <cellStyle name="常规 18" xfId="302"/>
    <cellStyle name="常规 23" xfId="303"/>
    <cellStyle name="差_中昌标底汇报" xfId="304"/>
    <cellStyle name="常规 55" xfId="305"/>
    <cellStyle name="常规 60" xfId="306"/>
    <cellStyle name="差_主线清单模板09.3.19（讨论后修改版）" xfId="307"/>
    <cellStyle name="常规 10 2" xfId="308"/>
    <cellStyle name="好_附一湖北省2011年8月报表" xfId="309"/>
    <cellStyle name="常规 10 2 2" xfId="310"/>
    <cellStyle name="常规 10 3" xfId="311"/>
    <cellStyle name="常规 100" xfId="312"/>
    <cellStyle name="超链接 104" xfId="313"/>
    <cellStyle name="常规 100 2" xfId="314"/>
    <cellStyle name="常规 100_Sheet1" xfId="315"/>
    <cellStyle name="常规 11" xfId="316"/>
    <cellStyle name="常规 104" xfId="317"/>
    <cellStyle name="常规 115" xfId="318"/>
    <cellStyle name="常规 14" xfId="319"/>
    <cellStyle name="常规 17" xfId="320"/>
    <cellStyle name="常规 22" xfId="321"/>
    <cellStyle name="分级显示行_1_Book1" xfId="322"/>
    <cellStyle name="常规 19" xfId="323"/>
    <cellStyle name="常规 24" xfId="324"/>
    <cellStyle name="常规 2 2 2" xfId="325"/>
    <cellStyle name="常规 37" xfId="326"/>
    <cellStyle name="常规 42" xfId="327"/>
    <cellStyle name="常规 2_Book1" xfId="328"/>
    <cellStyle name="常规 25" xfId="329"/>
    <cellStyle name="常规 30" xfId="330"/>
    <cellStyle name="常规 27" xfId="331"/>
    <cellStyle name="常规 32" xfId="332"/>
    <cellStyle name="常规 28" xfId="333"/>
    <cellStyle name="常规 33" xfId="334"/>
    <cellStyle name="常规 29 3" xfId="335"/>
    <cellStyle name="常规 29_表二 影响力文章目录" xfId="336"/>
    <cellStyle name="常规 3 2" xfId="337"/>
    <cellStyle name="超链接 27" xfId="338"/>
    <cellStyle name="超链接 32" xfId="339"/>
    <cellStyle name="常规 3_14号线  00标  1-清单模板（含安装）20090730张" xfId="340"/>
    <cellStyle name="常规 35" xfId="341"/>
    <cellStyle name="常规 40" xfId="342"/>
    <cellStyle name="常规 36" xfId="343"/>
    <cellStyle name="常规 41" xfId="344"/>
    <cellStyle name="常规 38" xfId="345"/>
    <cellStyle name="常规 43" xfId="346"/>
    <cellStyle name="常规 4" xfId="347"/>
    <cellStyle name="常规 40 2" xfId="348"/>
    <cellStyle name="常规 45" xfId="349"/>
    <cellStyle name="常规 50" xfId="350"/>
    <cellStyle name="常规 46" xfId="351"/>
    <cellStyle name="常规 51" xfId="352"/>
    <cellStyle name="常规 47" xfId="353"/>
    <cellStyle name="常规 52" xfId="354"/>
    <cellStyle name="常规 48" xfId="355"/>
    <cellStyle name="常规 53" xfId="356"/>
    <cellStyle name="常规 49" xfId="357"/>
    <cellStyle name="常规 54" xfId="358"/>
    <cellStyle name="好_电气模板" xfId="359"/>
    <cellStyle name="常规 5" xfId="360"/>
    <cellStyle name="常规 5_Book1" xfId="361"/>
    <cellStyle name="常规 56" xfId="362"/>
    <cellStyle name="常规 6 2" xfId="363"/>
    <cellStyle name="常规 7" xfId="364"/>
    <cellStyle name="常规 8" xfId="365"/>
    <cellStyle name="常规 86" xfId="366"/>
    <cellStyle name="常规 91" xfId="367"/>
    <cellStyle name="常规 88" xfId="368"/>
    <cellStyle name="常规 9" xfId="369"/>
    <cellStyle name="常规 95" xfId="370"/>
    <cellStyle name="常规 98" xfId="371"/>
    <cellStyle name="常规 99" xfId="372"/>
    <cellStyle name="超链接 100" xfId="373"/>
    <cellStyle name="超链接 12 5" xfId="374"/>
    <cellStyle name="超链接 15" xfId="375"/>
    <cellStyle name="好_（已锁）长沙开福万达酒店客房区清单0920-" xfId="376"/>
    <cellStyle name="超链接 18" xfId="377"/>
    <cellStyle name="超链接 23" xfId="378"/>
    <cellStyle name="超链接 2" xfId="379"/>
    <cellStyle name="好_主线清单模板09.3.20（讨论后修改版）" xfId="380"/>
    <cellStyle name="超链接 2 2" xfId="381"/>
    <cellStyle name="寘嬫愗傝_PRODUCT DETAIL Q1" xfId="382"/>
    <cellStyle name="超链接 2 2 2" xfId="383"/>
    <cellStyle name="超链接 2 3" xfId="384"/>
    <cellStyle name="超链接 22" xfId="385"/>
    <cellStyle name="超链接 24" xfId="386"/>
    <cellStyle name="好_甲供材料" xfId="387"/>
    <cellStyle name="超链接 26" xfId="388"/>
    <cellStyle name="超链接 31" xfId="389"/>
    <cellStyle name="超链接 29" xfId="390"/>
    <cellStyle name="超链接 3" xfId="391"/>
    <cellStyle name="超链接 35" xfId="392"/>
    <cellStyle name="超链接 40" xfId="393"/>
    <cellStyle name="超链接 36" xfId="394"/>
    <cellStyle name="超链接 38" xfId="395"/>
    <cellStyle name="超链接 43" xfId="396"/>
    <cellStyle name="超链接 39" xfId="397"/>
    <cellStyle name="超链接 44" xfId="398"/>
    <cellStyle name="超链接 4" xfId="399"/>
    <cellStyle name="超链接 5" xfId="400"/>
    <cellStyle name="超链接 6" xfId="401"/>
    <cellStyle name="超链接 7" xfId="402"/>
    <cellStyle name="超链接 8" xfId="403"/>
    <cellStyle name="好_（1）主线清单模板09.6.8" xfId="404"/>
    <cellStyle name="好_（已锁）长沙开福万达酒店客房区清单0920" xfId="405"/>
    <cellStyle name="好_Book1_2" xfId="406"/>
    <cellStyle name="好_2008清单地铁清单模板（逸群）" xfId="407"/>
    <cellStyle name="好_8号线北段（清单模板）7.24" xfId="408"/>
    <cellStyle name="好_8号线调价" xfId="409"/>
    <cellStyle name="好_Book1_1" xfId="410"/>
    <cellStyle name="好_Book1" xfId="411"/>
    <cellStyle name="好_Book1_3" xfId="412"/>
    <cellStyle name="好_多方案比较" xfId="413"/>
    <cellStyle name="好_福州威斯汀酒店_公共区_工程量清单100325" xfId="414"/>
    <cellStyle name="好_七号线清单模板09.06.08" xfId="415"/>
    <cellStyle name="好_长白山威斯汀公共及客房2011.5.31（未锁-修订）" xfId="416"/>
    <cellStyle name="好_长白山威斯汀公共及客房2011.5.31（未锁-修订）_（已锁）长沙开福万达酒店客房区清单0920" xfId="417"/>
    <cellStyle name="好_长白山威斯汀公共及客房2011.5.9" xfId="418"/>
    <cellStyle name="好_长沙客房SU1 SU2" xfId="419"/>
    <cellStyle name="好_中昌标底汇报" xfId="420"/>
    <cellStyle name="好_主线清单模板09.4.10" xfId="421"/>
    <cellStyle name="借出原因" xfId="422"/>
    <cellStyle name="霓付 [0]_1202" xfId="423"/>
    <cellStyle name="霓付_1202" xfId="424"/>
    <cellStyle name="烹拳 [0]_1202" xfId="425"/>
    <cellStyle name="烹拳_1202" xfId="426"/>
    <cellStyle name="千分位[0]_laroux" xfId="427"/>
    <cellStyle name="千位[0]_ 方正PC" xfId="428"/>
    <cellStyle name="千位_ 方正PC" xfId="429"/>
    <cellStyle name="钎霖_(沥焊何巩)岿喊牢盔拌裙" xfId="430"/>
    <cellStyle name="强调 1" xfId="431"/>
    <cellStyle name="数量" xfId="432"/>
    <cellStyle name="一般_Bill-1"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37"/>
    <pageSetUpPr fitToPage="1"/>
  </sheetPr>
  <dimension ref="A1:M73"/>
  <sheetViews>
    <sheetView tabSelected="1" view="pageBreakPreview" zoomScale="85" zoomScaleSheetLayoutView="85" workbookViewId="0" topLeftCell="A1">
      <pane xSplit="3" ySplit="3" topLeftCell="D14" activePane="bottomRight" state="frozen"/>
      <selection pane="bottomRight" activeCell="P20" sqref="P20"/>
    </sheetView>
  </sheetViews>
  <sheetFormatPr defaultColWidth="9.00390625" defaultRowHeight="14.25"/>
  <cols>
    <col min="1" max="1" width="4.25390625" style="4" customWidth="1"/>
    <col min="2" max="2" width="9.00390625" style="2" customWidth="1"/>
    <col min="3" max="3" width="10.00390625" style="5" customWidth="1"/>
    <col min="4" max="4" width="5.625" style="6" customWidth="1"/>
    <col min="5" max="5" width="10.375" style="7" customWidth="1"/>
    <col min="6" max="7" width="4.625" style="6" customWidth="1"/>
    <col min="8" max="8" width="9.50390625" style="6" customWidth="1"/>
    <col min="9" max="9" width="9.75390625" style="8" customWidth="1"/>
    <col min="10" max="10" width="10.00390625" style="8" customWidth="1"/>
    <col min="11" max="11" width="44.625" style="9" customWidth="1"/>
    <col min="12" max="12" width="29.25390625" style="10" customWidth="1"/>
    <col min="13" max="13" width="13.25390625" style="11" customWidth="1"/>
    <col min="14" max="16384" width="9.00390625" style="6" customWidth="1"/>
  </cols>
  <sheetData>
    <row r="1" spans="1:3" ht="14.25">
      <c r="A1" s="12" t="s">
        <v>0</v>
      </c>
      <c r="B1" s="13"/>
      <c r="C1" s="13"/>
    </row>
    <row r="2" spans="1:13" ht="24.75" customHeight="1">
      <c r="A2" s="14" t="s">
        <v>1</v>
      </c>
      <c r="B2" s="14"/>
      <c r="C2" s="14"/>
      <c r="D2" s="14"/>
      <c r="E2" s="14"/>
      <c r="F2" s="14"/>
      <c r="G2" s="14"/>
      <c r="H2" s="14"/>
      <c r="I2" s="14"/>
      <c r="J2" s="14"/>
      <c r="K2" s="14"/>
      <c r="L2" s="23"/>
      <c r="M2" s="14"/>
    </row>
    <row r="3" spans="1:13" s="1" customFormat="1" ht="34.5" customHeight="1">
      <c r="A3" s="15" t="s">
        <v>2</v>
      </c>
      <c r="B3" s="15" t="s">
        <v>3</v>
      </c>
      <c r="C3" s="15" t="s">
        <v>4</v>
      </c>
      <c r="D3" s="15" t="s">
        <v>5</v>
      </c>
      <c r="E3" s="15" t="s">
        <v>6</v>
      </c>
      <c r="F3" s="15" t="s">
        <v>7</v>
      </c>
      <c r="G3" s="15" t="s">
        <v>8</v>
      </c>
      <c r="H3" s="15" t="s">
        <v>9</v>
      </c>
      <c r="I3" s="15" t="s">
        <v>10</v>
      </c>
      <c r="J3" s="15" t="s">
        <v>11</v>
      </c>
      <c r="K3" s="15" t="s">
        <v>12</v>
      </c>
      <c r="L3" s="15" t="s">
        <v>13</v>
      </c>
      <c r="M3" s="24" t="s">
        <v>14</v>
      </c>
    </row>
    <row r="4" spans="1:13" s="2" customFormat="1" ht="40.5" customHeight="1">
      <c r="A4" s="16">
        <f aca="true" t="shared" si="0" ref="A4:A11">ROW()-3</f>
        <v>1</v>
      </c>
      <c r="B4" s="16" t="s">
        <v>15</v>
      </c>
      <c r="C4" s="16" t="s">
        <v>16</v>
      </c>
      <c r="D4" s="16" t="s">
        <v>17</v>
      </c>
      <c r="E4" s="16" t="s">
        <v>18</v>
      </c>
      <c r="F4" s="16">
        <v>2</v>
      </c>
      <c r="G4" s="16" t="s">
        <v>19</v>
      </c>
      <c r="H4" s="16" t="s">
        <v>20</v>
      </c>
      <c r="I4" s="16" t="s">
        <v>21</v>
      </c>
      <c r="J4" s="16" t="s">
        <v>22</v>
      </c>
      <c r="K4" s="25" t="s">
        <v>23</v>
      </c>
      <c r="L4" s="25"/>
      <c r="M4" s="26" t="s">
        <v>24</v>
      </c>
    </row>
    <row r="5" spans="1:13" s="2" customFormat="1" ht="40.5" customHeight="1">
      <c r="A5" s="16">
        <f t="shared" si="0"/>
        <v>2</v>
      </c>
      <c r="B5" s="16" t="s">
        <v>15</v>
      </c>
      <c r="C5" s="16" t="s">
        <v>16</v>
      </c>
      <c r="D5" s="16" t="s">
        <v>17</v>
      </c>
      <c r="E5" s="16" t="s">
        <v>25</v>
      </c>
      <c r="F5" s="16">
        <v>2</v>
      </c>
      <c r="G5" s="16" t="s">
        <v>22</v>
      </c>
      <c r="H5" s="16" t="s">
        <v>20</v>
      </c>
      <c r="I5" s="16" t="s">
        <v>21</v>
      </c>
      <c r="J5" s="16" t="s">
        <v>22</v>
      </c>
      <c r="K5" s="25" t="s">
        <v>23</v>
      </c>
      <c r="L5" s="25"/>
      <c r="M5" s="26" t="s">
        <v>24</v>
      </c>
    </row>
    <row r="6" spans="1:13" s="2" customFormat="1" ht="33" customHeight="1">
      <c r="A6" s="16">
        <f t="shared" si="0"/>
        <v>3</v>
      </c>
      <c r="B6" s="16" t="s">
        <v>15</v>
      </c>
      <c r="C6" s="16" t="s">
        <v>16</v>
      </c>
      <c r="D6" s="16" t="s">
        <v>17</v>
      </c>
      <c r="E6" s="16" t="s">
        <v>26</v>
      </c>
      <c r="F6" s="16">
        <v>1</v>
      </c>
      <c r="G6" s="16" t="s">
        <v>19</v>
      </c>
      <c r="H6" s="16" t="s">
        <v>20</v>
      </c>
      <c r="I6" s="16" t="s">
        <v>21</v>
      </c>
      <c r="J6" s="16" t="s">
        <v>22</v>
      </c>
      <c r="K6" s="25" t="s">
        <v>27</v>
      </c>
      <c r="L6" s="25"/>
      <c r="M6" s="26" t="s">
        <v>24</v>
      </c>
    </row>
    <row r="7" spans="1:13" s="2" customFormat="1" ht="33" customHeight="1">
      <c r="A7" s="16">
        <f t="shared" si="0"/>
        <v>4</v>
      </c>
      <c r="B7" s="16" t="s">
        <v>15</v>
      </c>
      <c r="C7" s="16" t="s">
        <v>16</v>
      </c>
      <c r="D7" s="16" t="s">
        <v>17</v>
      </c>
      <c r="E7" s="16" t="s">
        <v>28</v>
      </c>
      <c r="F7" s="16">
        <v>1</v>
      </c>
      <c r="G7" s="16" t="s">
        <v>22</v>
      </c>
      <c r="H7" s="16" t="s">
        <v>20</v>
      </c>
      <c r="I7" s="16" t="s">
        <v>21</v>
      </c>
      <c r="J7" s="16" t="s">
        <v>22</v>
      </c>
      <c r="K7" s="25" t="s">
        <v>27</v>
      </c>
      <c r="L7" s="25"/>
      <c r="M7" s="26" t="s">
        <v>24</v>
      </c>
    </row>
    <row r="8" spans="1:13" s="2" customFormat="1" ht="45.75" customHeight="1">
      <c r="A8" s="16">
        <f t="shared" si="0"/>
        <v>5</v>
      </c>
      <c r="B8" s="16" t="s">
        <v>15</v>
      </c>
      <c r="C8" s="16" t="s">
        <v>16</v>
      </c>
      <c r="D8" s="16" t="s">
        <v>17</v>
      </c>
      <c r="E8" s="16" t="s">
        <v>29</v>
      </c>
      <c r="F8" s="16">
        <v>1</v>
      </c>
      <c r="G8" s="16" t="s">
        <v>19</v>
      </c>
      <c r="H8" s="16" t="s">
        <v>20</v>
      </c>
      <c r="I8" s="16" t="s">
        <v>21</v>
      </c>
      <c r="J8" s="16" t="s">
        <v>22</v>
      </c>
      <c r="K8" s="25" t="s">
        <v>30</v>
      </c>
      <c r="L8" s="25"/>
      <c r="M8" s="26" t="s">
        <v>24</v>
      </c>
    </row>
    <row r="9" spans="1:13" s="2" customFormat="1" ht="45.75" customHeight="1">
      <c r="A9" s="16">
        <f t="shared" si="0"/>
        <v>6</v>
      </c>
      <c r="B9" s="16" t="s">
        <v>15</v>
      </c>
      <c r="C9" s="16" t="s">
        <v>16</v>
      </c>
      <c r="D9" s="16" t="s">
        <v>17</v>
      </c>
      <c r="E9" s="16" t="s">
        <v>31</v>
      </c>
      <c r="F9" s="16">
        <v>2</v>
      </c>
      <c r="G9" s="16" t="s">
        <v>22</v>
      </c>
      <c r="H9" s="16" t="s">
        <v>20</v>
      </c>
      <c r="I9" s="16" t="s">
        <v>21</v>
      </c>
      <c r="J9" s="16" t="s">
        <v>22</v>
      </c>
      <c r="K9" s="25" t="s">
        <v>30</v>
      </c>
      <c r="L9" s="25"/>
      <c r="M9" s="26" t="s">
        <v>24</v>
      </c>
    </row>
    <row r="10" spans="1:13" s="2" customFormat="1" ht="43.5" customHeight="1">
      <c r="A10" s="16">
        <f t="shared" si="0"/>
        <v>7</v>
      </c>
      <c r="B10" s="16" t="s">
        <v>15</v>
      </c>
      <c r="C10" s="16" t="s">
        <v>16</v>
      </c>
      <c r="D10" s="16" t="s">
        <v>17</v>
      </c>
      <c r="E10" s="16" t="s">
        <v>32</v>
      </c>
      <c r="F10" s="16">
        <v>1</v>
      </c>
      <c r="G10" s="16" t="s">
        <v>19</v>
      </c>
      <c r="H10" s="16" t="s">
        <v>20</v>
      </c>
      <c r="I10" s="16" t="s">
        <v>21</v>
      </c>
      <c r="J10" s="16" t="s">
        <v>22</v>
      </c>
      <c r="K10" s="25" t="s">
        <v>33</v>
      </c>
      <c r="L10" s="25"/>
      <c r="M10" s="26" t="s">
        <v>24</v>
      </c>
    </row>
    <row r="11" spans="1:13" s="2" customFormat="1" ht="43.5" customHeight="1">
      <c r="A11" s="16">
        <f t="shared" si="0"/>
        <v>8</v>
      </c>
      <c r="B11" s="16" t="s">
        <v>15</v>
      </c>
      <c r="C11" s="16" t="s">
        <v>16</v>
      </c>
      <c r="D11" s="16" t="s">
        <v>17</v>
      </c>
      <c r="E11" s="16" t="s">
        <v>34</v>
      </c>
      <c r="F11" s="16">
        <v>1</v>
      </c>
      <c r="G11" s="16" t="s">
        <v>22</v>
      </c>
      <c r="H11" s="16" t="s">
        <v>20</v>
      </c>
      <c r="I11" s="16" t="s">
        <v>21</v>
      </c>
      <c r="J11" s="16" t="s">
        <v>22</v>
      </c>
      <c r="K11" s="25" t="s">
        <v>33</v>
      </c>
      <c r="L11" s="25"/>
      <c r="M11" s="26" t="s">
        <v>24</v>
      </c>
    </row>
    <row r="12" spans="1:13" s="2" customFormat="1" ht="48" customHeight="1">
      <c r="A12" s="16">
        <f aca="true" t="shared" si="1" ref="A12:A21">ROW()-3</f>
        <v>9</v>
      </c>
      <c r="B12" s="16" t="s">
        <v>15</v>
      </c>
      <c r="C12" s="16" t="s">
        <v>16</v>
      </c>
      <c r="D12" s="16" t="s">
        <v>17</v>
      </c>
      <c r="E12" s="16" t="s">
        <v>35</v>
      </c>
      <c r="F12" s="16">
        <v>1</v>
      </c>
      <c r="G12" s="16" t="s">
        <v>19</v>
      </c>
      <c r="H12" s="16" t="s">
        <v>20</v>
      </c>
      <c r="I12" s="16" t="s">
        <v>21</v>
      </c>
      <c r="J12" s="16" t="s">
        <v>22</v>
      </c>
      <c r="K12" s="25" t="s">
        <v>36</v>
      </c>
      <c r="L12" s="25"/>
      <c r="M12" s="26" t="s">
        <v>24</v>
      </c>
    </row>
    <row r="13" spans="1:13" s="2" customFormat="1" ht="48" customHeight="1">
      <c r="A13" s="16">
        <f t="shared" si="1"/>
        <v>10</v>
      </c>
      <c r="B13" s="16" t="s">
        <v>15</v>
      </c>
      <c r="C13" s="16" t="s">
        <v>16</v>
      </c>
      <c r="D13" s="16" t="s">
        <v>17</v>
      </c>
      <c r="E13" s="16" t="s">
        <v>37</v>
      </c>
      <c r="F13" s="16">
        <v>2</v>
      </c>
      <c r="G13" s="16" t="s">
        <v>22</v>
      </c>
      <c r="H13" s="16" t="s">
        <v>20</v>
      </c>
      <c r="I13" s="16" t="s">
        <v>21</v>
      </c>
      <c r="J13" s="16" t="s">
        <v>22</v>
      </c>
      <c r="K13" s="25" t="s">
        <v>36</v>
      </c>
      <c r="L13" s="25"/>
      <c r="M13" s="26" t="s">
        <v>24</v>
      </c>
    </row>
    <row r="14" spans="1:13" s="2" customFormat="1" ht="46.5" customHeight="1">
      <c r="A14" s="16">
        <f t="shared" si="1"/>
        <v>11</v>
      </c>
      <c r="B14" s="16" t="s">
        <v>15</v>
      </c>
      <c r="C14" s="16" t="s">
        <v>16</v>
      </c>
      <c r="D14" s="16" t="s">
        <v>17</v>
      </c>
      <c r="E14" s="16" t="s">
        <v>38</v>
      </c>
      <c r="F14" s="16">
        <v>1</v>
      </c>
      <c r="G14" s="16" t="s">
        <v>19</v>
      </c>
      <c r="H14" s="16" t="s">
        <v>20</v>
      </c>
      <c r="I14" s="16" t="s">
        <v>21</v>
      </c>
      <c r="J14" s="16" t="s">
        <v>22</v>
      </c>
      <c r="K14" s="25" t="s">
        <v>39</v>
      </c>
      <c r="L14" s="25" t="s">
        <v>40</v>
      </c>
      <c r="M14" s="26" t="s">
        <v>24</v>
      </c>
    </row>
    <row r="15" spans="1:13" s="2" customFormat="1" ht="46.5" customHeight="1">
      <c r="A15" s="16">
        <f t="shared" si="1"/>
        <v>12</v>
      </c>
      <c r="B15" s="16" t="s">
        <v>15</v>
      </c>
      <c r="C15" s="16" t="s">
        <v>16</v>
      </c>
      <c r="D15" s="16" t="s">
        <v>17</v>
      </c>
      <c r="E15" s="16" t="s">
        <v>41</v>
      </c>
      <c r="F15" s="16">
        <v>1</v>
      </c>
      <c r="G15" s="16" t="s">
        <v>22</v>
      </c>
      <c r="H15" s="16" t="s">
        <v>20</v>
      </c>
      <c r="I15" s="16" t="s">
        <v>21</v>
      </c>
      <c r="J15" s="16" t="s">
        <v>22</v>
      </c>
      <c r="K15" s="25" t="s">
        <v>39</v>
      </c>
      <c r="L15" s="25" t="s">
        <v>40</v>
      </c>
      <c r="M15" s="26" t="s">
        <v>24</v>
      </c>
    </row>
    <row r="16" spans="1:13" s="2" customFormat="1" ht="43.5" customHeight="1">
      <c r="A16" s="16">
        <f t="shared" si="1"/>
        <v>13</v>
      </c>
      <c r="B16" s="16" t="s">
        <v>15</v>
      </c>
      <c r="C16" s="16" t="s">
        <v>16</v>
      </c>
      <c r="D16" s="16" t="s">
        <v>17</v>
      </c>
      <c r="E16" s="16" t="s">
        <v>42</v>
      </c>
      <c r="F16" s="16">
        <v>1</v>
      </c>
      <c r="G16" s="16" t="s">
        <v>22</v>
      </c>
      <c r="H16" s="16" t="s">
        <v>20</v>
      </c>
      <c r="I16" s="16" t="s">
        <v>21</v>
      </c>
      <c r="J16" s="16" t="s">
        <v>22</v>
      </c>
      <c r="K16" s="25" t="s">
        <v>43</v>
      </c>
      <c r="L16" s="25" t="s">
        <v>40</v>
      </c>
      <c r="M16" s="26" t="s">
        <v>24</v>
      </c>
    </row>
    <row r="17" spans="1:13" s="2" customFormat="1" ht="93.75" customHeight="1">
      <c r="A17" s="16">
        <f t="shared" si="1"/>
        <v>14</v>
      </c>
      <c r="B17" s="16" t="s">
        <v>15</v>
      </c>
      <c r="C17" s="16" t="s">
        <v>16</v>
      </c>
      <c r="D17" s="16" t="s">
        <v>17</v>
      </c>
      <c r="E17" s="16" t="s">
        <v>44</v>
      </c>
      <c r="F17" s="16">
        <v>1</v>
      </c>
      <c r="G17" s="16" t="s">
        <v>22</v>
      </c>
      <c r="H17" s="16" t="s">
        <v>20</v>
      </c>
      <c r="I17" s="16" t="s">
        <v>45</v>
      </c>
      <c r="J17" s="16" t="s">
        <v>22</v>
      </c>
      <c r="K17" s="25" t="s">
        <v>46</v>
      </c>
      <c r="L17" s="25" t="s">
        <v>47</v>
      </c>
      <c r="M17" s="26" t="s">
        <v>24</v>
      </c>
    </row>
    <row r="18" spans="1:13" s="2" customFormat="1" ht="43.5" customHeight="1">
      <c r="A18" s="16">
        <f t="shared" si="1"/>
        <v>15</v>
      </c>
      <c r="B18" s="16" t="s">
        <v>15</v>
      </c>
      <c r="C18" s="16" t="s">
        <v>16</v>
      </c>
      <c r="D18" s="16" t="s">
        <v>17</v>
      </c>
      <c r="E18" s="16" t="s">
        <v>48</v>
      </c>
      <c r="F18" s="16">
        <v>1</v>
      </c>
      <c r="G18" s="16" t="s">
        <v>22</v>
      </c>
      <c r="H18" s="16" t="s">
        <v>20</v>
      </c>
      <c r="I18" s="16" t="s">
        <v>45</v>
      </c>
      <c r="J18" s="16" t="s">
        <v>22</v>
      </c>
      <c r="K18" s="25" t="s">
        <v>49</v>
      </c>
      <c r="L18" s="25" t="s">
        <v>50</v>
      </c>
      <c r="M18" s="26" t="s">
        <v>24</v>
      </c>
    </row>
    <row r="19" spans="1:13" s="2" customFormat="1" ht="42" customHeight="1">
      <c r="A19" s="16">
        <f t="shared" si="1"/>
        <v>16</v>
      </c>
      <c r="B19" s="16" t="s">
        <v>15</v>
      </c>
      <c r="C19" s="16" t="s">
        <v>16</v>
      </c>
      <c r="D19" s="16" t="s">
        <v>17</v>
      </c>
      <c r="E19" s="16" t="s">
        <v>51</v>
      </c>
      <c r="F19" s="16">
        <v>1</v>
      </c>
      <c r="G19" s="16" t="s">
        <v>19</v>
      </c>
      <c r="H19" s="16" t="s">
        <v>20</v>
      </c>
      <c r="I19" s="16" t="s">
        <v>45</v>
      </c>
      <c r="J19" s="16" t="s">
        <v>22</v>
      </c>
      <c r="K19" s="25" t="s">
        <v>49</v>
      </c>
      <c r="L19" s="25" t="s">
        <v>52</v>
      </c>
      <c r="M19" s="26" t="s">
        <v>24</v>
      </c>
    </row>
    <row r="20" spans="1:13" s="2" customFormat="1" ht="42" customHeight="1">
      <c r="A20" s="16">
        <f t="shared" si="1"/>
        <v>17</v>
      </c>
      <c r="B20" s="16" t="s">
        <v>15</v>
      </c>
      <c r="C20" s="16" t="s">
        <v>16</v>
      </c>
      <c r="D20" s="16" t="s">
        <v>17</v>
      </c>
      <c r="E20" s="16" t="s">
        <v>53</v>
      </c>
      <c r="F20" s="16">
        <v>1</v>
      </c>
      <c r="G20" s="16" t="s">
        <v>54</v>
      </c>
      <c r="H20" s="16" t="s">
        <v>20</v>
      </c>
      <c r="I20" s="16" t="s">
        <v>45</v>
      </c>
      <c r="J20" s="16" t="s">
        <v>22</v>
      </c>
      <c r="K20" s="25" t="s">
        <v>49</v>
      </c>
      <c r="L20" s="25" t="s">
        <v>52</v>
      </c>
      <c r="M20" s="26" t="s">
        <v>24</v>
      </c>
    </row>
    <row r="21" spans="1:13" s="2" customFormat="1" ht="42" customHeight="1">
      <c r="A21" s="16">
        <f t="shared" si="1"/>
        <v>18</v>
      </c>
      <c r="B21" s="16" t="s">
        <v>15</v>
      </c>
      <c r="C21" s="16" t="s">
        <v>16</v>
      </c>
      <c r="D21" s="16" t="s">
        <v>17</v>
      </c>
      <c r="E21" s="16" t="s">
        <v>55</v>
      </c>
      <c r="F21" s="16">
        <v>3</v>
      </c>
      <c r="G21" s="16" t="s">
        <v>22</v>
      </c>
      <c r="H21" s="16" t="s">
        <v>20</v>
      </c>
      <c r="I21" s="16" t="s">
        <v>45</v>
      </c>
      <c r="J21" s="16" t="s">
        <v>22</v>
      </c>
      <c r="K21" s="25" t="s">
        <v>49</v>
      </c>
      <c r="L21" s="25" t="s">
        <v>56</v>
      </c>
      <c r="M21" s="26" t="s">
        <v>24</v>
      </c>
    </row>
    <row r="22" spans="1:13" s="2" customFormat="1" ht="37.5" customHeight="1">
      <c r="A22" s="16">
        <f aca="true" t="shared" si="2" ref="A22:A64">ROW()-3</f>
        <v>19</v>
      </c>
      <c r="B22" s="16" t="s">
        <v>57</v>
      </c>
      <c r="C22" s="16" t="s">
        <v>58</v>
      </c>
      <c r="D22" s="16" t="s">
        <v>17</v>
      </c>
      <c r="E22" s="17" t="s">
        <v>18</v>
      </c>
      <c r="F22" s="16">
        <v>1</v>
      </c>
      <c r="G22" s="16" t="s">
        <v>19</v>
      </c>
      <c r="H22" s="16" t="s">
        <v>20</v>
      </c>
      <c r="I22" s="16" t="s">
        <v>21</v>
      </c>
      <c r="J22" s="16" t="s">
        <v>59</v>
      </c>
      <c r="K22" s="25" t="s">
        <v>49</v>
      </c>
      <c r="L22" s="25"/>
      <c r="M22" s="26" t="s">
        <v>60</v>
      </c>
    </row>
    <row r="23" spans="1:13" s="2" customFormat="1" ht="37.5" customHeight="1">
      <c r="A23" s="16">
        <f t="shared" si="2"/>
        <v>20</v>
      </c>
      <c r="B23" s="16" t="s">
        <v>57</v>
      </c>
      <c r="C23" s="16" t="s">
        <v>58</v>
      </c>
      <c r="D23" s="16" t="s">
        <v>17</v>
      </c>
      <c r="E23" s="17" t="s">
        <v>25</v>
      </c>
      <c r="F23" s="16">
        <v>1</v>
      </c>
      <c r="G23" s="16" t="s">
        <v>54</v>
      </c>
      <c r="H23" s="16" t="s">
        <v>20</v>
      </c>
      <c r="I23" s="16" t="s">
        <v>21</v>
      </c>
      <c r="J23" s="16" t="s">
        <v>59</v>
      </c>
      <c r="K23" s="25" t="s">
        <v>49</v>
      </c>
      <c r="L23" s="25"/>
      <c r="M23" s="26" t="s">
        <v>60</v>
      </c>
    </row>
    <row r="24" spans="1:13" s="2" customFormat="1" ht="38.25">
      <c r="A24" s="16">
        <f t="shared" si="2"/>
        <v>21</v>
      </c>
      <c r="B24" s="16" t="s">
        <v>61</v>
      </c>
      <c r="C24" s="16" t="s">
        <v>62</v>
      </c>
      <c r="D24" s="16" t="s">
        <v>17</v>
      </c>
      <c r="E24" s="17" t="s">
        <v>63</v>
      </c>
      <c r="F24" s="16">
        <v>1</v>
      </c>
      <c r="G24" s="16" t="s">
        <v>22</v>
      </c>
      <c r="H24" s="16" t="s">
        <v>20</v>
      </c>
      <c r="I24" s="16" t="s">
        <v>21</v>
      </c>
      <c r="J24" s="16" t="s">
        <v>59</v>
      </c>
      <c r="K24" s="25" t="s">
        <v>64</v>
      </c>
      <c r="L24" s="25" t="s">
        <v>65</v>
      </c>
      <c r="M24" s="26" t="s">
        <v>66</v>
      </c>
    </row>
    <row r="25" spans="1:13" s="2" customFormat="1" ht="30.75" customHeight="1">
      <c r="A25" s="16">
        <f t="shared" si="2"/>
        <v>22</v>
      </c>
      <c r="B25" s="16" t="s">
        <v>67</v>
      </c>
      <c r="C25" s="16" t="s">
        <v>67</v>
      </c>
      <c r="D25" s="16" t="s">
        <v>17</v>
      </c>
      <c r="E25" s="16" t="s">
        <v>68</v>
      </c>
      <c r="F25" s="16">
        <v>1</v>
      </c>
      <c r="G25" s="16" t="s">
        <v>19</v>
      </c>
      <c r="H25" s="16" t="s">
        <v>69</v>
      </c>
      <c r="I25" s="16" t="s">
        <v>70</v>
      </c>
      <c r="J25" s="16" t="s">
        <v>71</v>
      </c>
      <c r="K25" s="25" t="s">
        <v>72</v>
      </c>
      <c r="L25" s="25"/>
      <c r="M25" s="26" t="s">
        <v>73</v>
      </c>
    </row>
    <row r="26" spans="1:13" s="2" customFormat="1" ht="30.75" customHeight="1">
      <c r="A26" s="16">
        <f t="shared" si="2"/>
        <v>23</v>
      </c>
      <c r="B26" s="16" t="s">
        <v>67</v>
      </c>
      <c r="C26" s="16" t="s">
        <v>67</v>
      </c>
      <c r="D26" s="16" t="s">
        <v>17</v>
      </c>
      <c r="E26" s="16" t="s">
        <v>74</v>
      </c>
      <c r="F26" s="16">
        <v>1</v>
      </c>
      <c r="G26" s="16" t="s">
        <v>54</v>
      </c>
      <c r="H26" s="16" t="s">
        <v>69</v>
      </c>
      <c r="I26" s="16" t="s">
        <v>70</v>
      </c>
      <c r="J26" s="16" t="s">
        <v>71</v>
      </c>
      <c r="K26" s="25" t="s">
        <v>72</v>
      </c>
      <c r="L26" s="25"/>
      <c r="M26" s="26" t="s">
        <v>73</v>
      </c>
    </row>
    <row r="27" spans="1:13" s="2" customFormat="1" ht="30.75" customHeight="1">
      <c r="A27" s="16">
        <f t="shared" si="2"/>
        <v>24</v>
      </c>
      <c r="B27" s="16" t="s">
        <v>75</v>
      </c>
      <c r="C27" s="16" t="s">
        <v>76</v>
      </c>
      <c r="D27" s="16" t="s">
        <v>17</v>
      </c>
      <c r="E27" s="17" t="s">
        <v>63</v>
      </c>
      <c r="F27" s="16">
        <v>1</v>
      </c>
      <c r="G27" s="16" t="s">
        <v>22</v>
      </c>
      <c r="H27" s="16" t="s">
        <v>20</v>
      </c>
      <c r="I27" s="16" t="s">
        <v>21</v>
      </c>
      <c r="J27" s="16" t="s">
        <v>59</v>
      </c>
      <c r="K27" s="27" t="s">
        <v>49</v>
      </c>
      <c r="L27" s="25"/>
      <c r="M27" s="26" t="s">
        <v>77</v>
      </c>
    </row>
    <row r="28" spans="1:13" s="2" customFormat="1" ht="38.25">
      <c r="A28" s="16">
        <f t="shared" si="2"/>
        <v>25</v>
      </c>
      <c r="B28" s="18" t="s">
        <v>78</v>
      </c>
      <c r="C28" s="16" t="s">
        <v>79</v>
      </c>
      <c r="D28" s="16" t="s">
        <v>17</v>
      </c>
      <c r="E28" s="16" t="s">
        <v>18</v>
      </c>
      <c r="F28" s="16">
        <v>1</v>
      </c>
      <c r="G28" s="16" t="s">
        <v>19</v>
      </c>
      <c r="H28" s="16" t="s">
        <v>20</v>
      </c>
      <c r="I28" s="16" t="s">
        <v>21</v>
      </c>
      <c r="J28" s="16" t="s">
        <v>59</v>
      </c>
      <c r="K28" s="25" t="s">
        <v>80</v>
      </c>
      <c r="L28" s="25"/>
      <c r="M28" s="16" t="s">
        <v>81</v>
      </c>
    </row>
    <row r="29" spans="1:13" s="2" customFormat="1" ht="38.25">
      <c r="A29" s="16">
        <f t="shared" si="2"/>
        <v>26</v>
      </c>
      <c r="B29" s="18" t="s">
        <v>78</v>
      </c>
      <c r="C29" s="16" t="s">
        <v>79</v>
      </c>
      <c r="D29" s="16" t="s">
        <v>17</v>
      </c>
      <c r="E29" s="16" t="s">
        <v>25</v>
      </c>
      <c r="F29" s="16">
        <v>1</v>
      </c>
      <c r="G29" s="16" t="s">
        <v>54</v>
      </c>
      <c r="H29" s="16" t="s">
        <v>20</v>
      </c>
      <c r="I29" s="16" t="s">
        <v>21</v>
      </c>
      <c r="J29" s="16" t="s">
        <v>59</v>
      </c>
      <c r="K29" s="25" t="s">
        <v>80</v>
      </c>
      <c r="L29" s="25"/>
      <c r="M29" s="16" t="s">
        <v>81</v>
      </c>
    </row>
    <row r="30" spans="1:13" s="2" customFormat="1" ht="48" customHeight="1">
      <c r="A30" s="16">
        <f t="shared" si="2"/>
        <v>27</v>
      </c>
      <c r="B30" s="18" t="s">
        <v>78</v>
      </c>
      <c r="C30" s="16" t="s">
        <v>82</v>
      </c>
      <c r="D30" s="16" t="s">
        <v>17</v>
      </c>
      <c r="E30" s="16" t="s">
        <v>83</v>
      </c>
      <c r="F30" s="16">
        <v>1</v>
      </c>
      <c r="G30" s="16" t="s">
        <v>19</v>
      </c>
      <c r="H30" s="16" t="s">
        <v>20</v>
      </c>
      <c r="I30" s="16" t="s">
        <v>21</v>
      </c>
      <c r="J30" s="16" t="s">
        <v>59</v>
      </c>
      <c r="K30" s="25" t="s">
        <v>43</v>
      </c>
      <c r="L30" s="25" t="s">
        <v>40</v>
      </c>
      <c r="M30" s="16" t="s">
        <v>81</v>
      </c>
    </row>
    <row r="31" spans="1:13" s="2" customFormat="1" ht="34.5" customHeight="1">
      <c r="A31" s="16">
        <f t="shared" si="2"/>
        <v>28</v>
      </c>
      <c r="B31" s="18" t="s">
        <v>78</v>
      </c>
      <c r="C31" s="16" t="s">
        <v>82</v>
      </c>
      <c r="D31" s="16" t="s">
        <v>17</v>
      </c>
      <c r="E31" s="16" t="s">
        <v>84</v>
      </c>
      <c r="F31" s="16">
        <v>1</v>
      </c>
      <c r="G31" s="16" t="s">
        <v>54</v>
      </c>
      <c r="H31" s="16" t="s">
        <v>20</v>
      </c>
      <c r="I31" s="16" t="s">
        <v>21</v>
      </c>
      <c r="J31" s="16" t="s">
        <v>59</v>
      </c>
      <c r="K31" s="25" t="s">
        <v>43</v>
      </c>
      <c r="L31" s="25" t="s">
        <v>40</v>
      </c>
      <c r="M31" s="16" t="s">
        <v>81</v>
      </c>
    </row>
    <row r="32" spans="1:13" s="2" customFormat="1" ht="34.5" customHeight="1">
      <c r="A32" s="16">
        <f t="shared" si="2"/>
        <v>29</v>
      </c>
      <c r="B32" s="18" t="s">
        <v>78</v>
      </c>
      <c r="C32" s="16" t="s">
        <v>85</v>
      </c>
      <c r="D32" s="16" t="s">
        <v>17</v>
      </c>
      <c r="E32" s="16" t="s">
        <v>63</v>
      </c>
      <c r="F32" s="16">
        <v>1</v>
      </c>
      <c r="G32" s="16" t="s">
        <v>22</v>
      </c>
      <c r="H32" s="16" t="s">
        <v>20</v>
      </c>
      <c r="I32" s="16" t="s">
        <v>21</v>
      </c>
      <c r="J32" s="16" t="s">
        <v>59</v>
      </c>
      <c r="K32" s="25" t="s">
        <v>86</v>
      </c>
      <c r="L32" s="25"/>
      <c r="M32" s="16" t="s">
        <v>81</v>
      </c>
    </row>
    <row r="33" spans="1:13" s="2" customFormat="1" ht="38.25">
      <c r="A33" s="16">
        <f t="shared" si="2"/>
        <v>30</v>
      </c>
      <c r="B33" s="16" t="s">
        <v>87</v>
      </c>
      <c r="C33" s="16" t="s">
        <v>88</v>
      </c>
      <c r="D33" s="16" t="s">
        <v>17</v>
      </c>
      <c r="E33" s="16" t="s">
        <v>63</v>
      </c>
      <c r="F33" s="17">
        <v>1</v>
      </c>
      <c r="G33" s="16" t="s">
        <v>22</v>
      </c>
      <c r="H33" s="16" t="s">
        <v>20</v>
      </c>
      <c r="I33" s="16" t="s">
        <v>21</v>
      </c>
      <c r="J33" s="16" t="s">
        <v>59</v>
      </c>
      <c r="K33" s="25" t="s">
        <v>89</v>
      </c>
      <c r="L33" s="25"/>
      <c r="M33" s="26" t="s">
        <v>90</v>
      </c>
    </row>
    <row r="34" spans="1:13" s="2" customFormat="1" ht="38.25">
      <c r="A34" s="16">
        <f t="shared" si="2"/>
        <v>31</v>
      </c>
      <c r="B34" s="16" t="s">
        <v>91</v>
      </c>
      <c r="C34" s="16" t="s">
        <v>92</v>
      </c>
      <c r="D34" s="16" t="s">
        <v>17</v>
      </c>
      <c r="E34" s="16" t="s">
        <v>63</v>
      </c>
      <c r="F34" s="17">
        <v>1</v>
      </c>
      <c r="G34" s="16" t="s">
        <v>22</v>
      </c>
      <c r="H34" s="16" t="s">
        <v>20</v>
      </c>
      <c r="I34" s="16" t="s">
        <v>21</v>
      </c>
      <c r="J34" s="16" t="s">
        <v>59</v>
      </c>
      <c r="K34" s="25" t="s">
        <v>93</v>
      </c>
      <c r="L34" s="25" t="s">
        <v>94</v>
      </c>
      <c r="M34" s="26" t="s">
        <v>95</v>
      </c>
    </row>
    <row r="35" spans="1:13" s="2" customFormat="1" ht="38.25">
      <c r="A35" s="16">
        <f t="shared" si="2"/>
        <v>32</v>
      </c>
      <c r="B35" s="16" t="s">
        <v>91</v>
      </c>
      <c r="C35" s="16" t="s">
        <v>96</v>
      </c>
      <c r="D35" s="16" t="s">
        <v>17</v>
      </c>
      <c r="E35" s="16" t="s">
        <v>63</v>
      </c>
      <c r="F35" s="17">
        <v>1</v>
      </c>
      <c r="G35" s="16" t="s">
        <v>22</v>
      </c>
      <c r="H35" s="16" t="s">
        <v>20</v>
      </c>
      <c r="I35" s="16" t="s">
        <v>21</v>
      </c>
      <c r="J35" s="16" t="s">
        <v>59</v>
      </c>
      <c r="K35" s="25" t="s">
        <v>93</v>
      </c>
      <c r="L35" s="25"/>
      <c r="M35" s="26" t="s">
        <v>95</v>
      </c>
    </row>
    <row r="36" spans="1:13" s="2" customFormat="1" ht="38.25">
      <c r="A36" s="16">
        <f t="shared" si="2"/>
        <v>33</v>
      </c>
      <c r="B36" s="16" t="s">
        <v>91</v>
      </c>
      <c r="C36" s="16" t="s">
        <v>97</v>
      </c>
      <c r="D36" s="16" t="s">
        <v>17</v>
      </c>
      <c r="E36" s="16" t="s">
        <v>18</v>
      </c>
      <c r="F36" s="17">
        <v>1</v>
      </c>
      <c r="G36" s="16" t="s">
        <v>22</v>
      </c>
      <c r="H36" s="16" t="s">
        <v>20</v>
      </c>
      <c r="I36" s="16" t="s">
        <v>21</v>
      </c>
      <c r="J36" s="16" t="s">
        <v>59</v>
      </c>
      <c r="K36" s="25" t="s">
        <v>93</v>
      </c>
      <c r="L36" s="25"/>
      <c r="M36" s="26" t="s">
        <v>95</v>
      </c>
    </row>
    <row r="37" spans="1:13" s="2" customFormat="1" ht="38.25">
      <c r="A37" s="16">
        <f t="shared" si="2"/>
        <v>34</v>
      </c>
      <c r="B37" s="16" t="s">
        <v>91</v>
      </c>
      <c r="C37" s="16" t="s">
        <v>97</v>
      </c>
      <c r="D37" s="16" t="s">
        <v>17</v>
      </c>
      <c r="E37" s="16" t="s">
        <v>25</v>
      </c>
      <c r="F37" s="17">
        <v>1</v>
      </c>
      <c r="G37" s="16" t="s">
        <v>22</v>
      </c>
      <c r="H37" s="16" t="s">
        <v>20</v>
      </c>
      <c r="I37" s="16" t="s">
        <v>70</v>
      </c>
      <c r="J37" s="16" t="s">
        <v>71</v>
      </c>
      <c r="K37" s="25" t="s">
        <v>98</v>
      </c>
      <c r="L37" s="25"/>
      <c r="M37" s="26" t="s">
        <v>95</v>
      </c>
    </row>
    <row r="38" spans="1:13" s="2" customFormat="1" ht="38.25">
      <c r="A38" s="16">
        <f t="shared" si="2"/>
        <v>35</v>
      </c>
      <c r="B38" s="16" t="s">
        <v>91</v>
      </c>
      <c r="C38" s="16" t="s">
        <v>99</v>
      </c>
      <c r="D38" s="16" t="s">
        <v>17</v>
      </c>
      <c r="E38" s="16" t="s">
        <v>100</v>
      </c>
      <c r="F38" s="17">
        <v>1</v>
      </c>
      <c r="G38" s="16" t="s">
        <v>22</v>
      </c>
      <c r="H38" s="16" t="s">
        <v>20</v>
      </c>
      <c r="I38" s="16" t="s">
        <v>21</v>
      </c>
      <c r="J38" s="16" t="s">
        <v>59</v>
      </c>
      <c r="K38" s="25" t="s">
        <v>101</v>
      </c>
      <c r="L38" s="25" t="s">
        <v>40</v>
      </c>
      <c r="M38" s="26" t="s">
        <v>95</v>
      </c>
    </row>
    <row r="39" spans="1:13" s="2" customFormat="1" ht="25.5">
      <c r="A39" s="16">
        <f t="shared" si="2"/>
        <v>36</v>
      </c>
      <c r="B39" s="16" t="s">
        <v>102</v>
      </c>
      <c r="C39" s="16" t="s">
        <v>103</v>
      </c>
      <c r="D39" s="16" t="s">
        <v>17</v>
      </c>
      <c r="E39" s="16" t="s">
        <v>18</v>
      </c>
      <c r="F39" s="19">
        <v>1</v>
      </c>
      <c r="G39" s="20" t="s">
        <v>22</v>
      </c>
      <c r="H39" s="16" t="s">
        <v>20</v>
      </c>
      <c r="I39" s="16" t="s">
        <v>21</v>
      </c>
      <c r="J39" s="16" t="s">
        <v>59</v>
      </c>
      <c r="K39" s="25" t="s">
        <v>104</v>
      </c>
      <c r="L39" s="28"/>
      <c r="M39" s="16" t="s">
        <v>105</v>
      </c>
    </row>
    <row r="40" spans="1:13" s="2" customFormat="1" ht="27.75" customHeight="1">
      <c r="A40" s="16">
        <f t="shared" si="2"/>
        <v>37</v>
      </c>
      <c r="B40" s="16" t="s">
        <v>102</v>
      </c>
      <c r="C40" s="16" t="s">
        <v>103</v>
      </c>
      <c r="D40" s="16" t="s">
        <v>17</v>
      </c>
      <c r="E40" s="16" t="s">
        <v>25</v>
      </c>
      <c r="F40" s="17">
        <v>2</v>
      </c>
      <c r="G40" s="20" t="s">
        <v>22</v>
      </c>
      <c r="H40" s="16" t="s">
        <v>20</v>
      </c>
      <c r="I40" s="16" t="s">
        <v>21</v>
      </c>
      <c r="J40" s="16" t="s">
        <v>59</v>
      </c>
      <c r="K40" s="25" t="s">
        <v>106</v>
      </c>
      <c r="L40" s="25"/>
      <c r="M40" s="16" t="s">
        <v>105</v>
      </c>
    </row>
    <row r="41" spans="1:13" s="2" customFormat="1" ht="27.75" customHeight="1">
      <c r="A41" s="16">
        <f t="shared" si="2"/>
        <v>38</v>
      </c>
      <c r="B41" s="16" t="s">
        <v>102</v>
      </c>
      <c r="C41" s="16" t="s">
        <v>103</v>
      </c>
      <c r="D41" s="16" t="s">
        <v>17</v>
      </c>
      <c r="E41" s="16" t="s">
        <v>26</v>
      </c>
      <c r="F41" s="17">
        <v>2</v>
      </c>
      <c r="G41" s="20" t="s">
        <v>22</v>
      </c>
      <c r="H41" s="16" t="s">
        <v>20</v>
      </c>
      <c r="I41" s="16" t="s">
        <v>21</v>
      </c>
      <c r="J41" s="16" t="s">
        <v>59</v>
      </c>
      <c r="K41" s="25" t="s">
        <v>107</v>
      </c>
      <c r="L41" s="25"/>
      <c r="M41" s="16" t="s">
        <v>105</v>
      </c>
    </row>
    <row r="42" spans="1:13" s="2" customFormat="1" ht="30" customHeight="1">
      <c r="A42" s="16">
        <f t="shared" si="2"/>
        <v>39</v>
      </c>
      <c r="B42" s="16" t="s">
        <v>102</v>
      </c>
      <c r="C42" s="16" t="s">
        <v>103</v>
      </c>
      <c r="D42" s="16" t="s">
        <v>17</v>
      </c>
      <c r="E42" s="16" t="s">
        <v>28</v>
      </c>
      <c r="F42" s="17">
        <v>1</v>
      </c>
      <c r="G42" s="20" t="s">
        <v>22</v>
      </c>
      <c r="H42" s="16" t="s">
        <v>20</v>
      </c>
      <c r="I42" s="16" t="s">
        <v>21</v>
      </c>
      <c r="J42" s="16" t="s">
        <v>59</v>
      </c>
      <c r="K42" s="25" t="s">
        <v>107</v>
      </c>
      <c r="L42" s="25" t="s">
        <v>94</v>
      </c>
      <c r="M42" s="16" t="s">
        <v>105</v>
      </c>
    </row>
    <row r="43" spans="1:13" s="2" customFormat="1" ht="51">
      <c r="A43" s="16">
        <f t="shared" si="2"/>
        <v>40</v>
      </c>
      <c r="B43" s="16" t="s">
        <v>108</v>
      </c>
      <c r="C43" s="21" t="s">
        <v>109</v>
      </c>
      <c r="D43" s="16" t="s">
        <v>17</v>
      </c>
      <c r="E43" s="16" t="s">
        <v>18</v>
      </c>
      <c r="F43" s="19">
        <v>1</v>
      </c>
      <c r="G43" s="20" t="s">
        <v>22</v>
      </c>
      <c r="H43" s="16" t="s">
        <v>20</v>
      </c>
      <c r="I43" s="16" t="s">
        <v>21</v>
      </c>
      <c r="J43" s="16" t="s">
        <v>22</v>
      </c>
      <c r="K43" s="25" t="s">
        <v>110</v>
      </c>
      <c r="L43" s="25"/>
      <c r="M43" s="21" t="s">
        <v>111</v>
      </c>
    </row>
    <row r="44" spans="1:13" s="2" customFormat="1" ht="38.25">
      <c r="A44" s="16">
        <f t="shared" si="2"/>
        <v>41</v>
      </c>
      <c r="B44" s="16" t="s">
        <v>108</v>
      </c>
      <c r="C44" s="21" t="s">
        <v>109</v>
      </c>
      <c r="D44" s="16" t="s">
        <v>17</v>
      </c>
      <c r="E44" s="16" t="s">
        <v>25</v>
      </c>
      <c r="F44" s="19">
        <v>1</v>
      </c>
      <c r="G44" s="20" t="s">
        <v>22</v>
      </c>
      <c r="H44" s="16" t="s">
        <v>20</v>
      </c>
      <c r="I44" s="16" t="s">
        <v>21</v>
      </c>
      <c r="J44" s="16" t="s">
        <v>59</v>
      </c>
      <c r="K44" s="25" t="s">
        <v>112</v>
      </c>
      <c r="L44" s="25" t="s">
        <v>94</v>
      </c>
      <c r="M44" s="21" t="s">
        <v>111</v>
      </c>
    </row>
    <row r="45" spans="1:13" s="2" customFormat="1" ht="38.25">
      <c r="A45" s="16">
        <f t="shared" si="2"/>
        <v>42</v>
      </c>
      <c r="B45" s="16" t="s">
        <v>113</v>
      </c>
      <c r="C45" s="16" t="s">
        <v>114</v>
      </c>
      <c r="D45" s="16" t="s">
        <v>17</v>
      </c>
      <c r="E45" s="16" t="s">
        <v>115</v>
      </c>
      <c r="F45" s="17">
        <v>1</v>
      </c>
      <c r="G45" s="16" t="s">
        <v>22</v>
      </c>
      <c r="H45" s="16" t="s">
        <v>20</v>
      </c>
      <c r="I45" s="16" t="s">
        <v>21</v>
      </c>
      <c r="J45" s="16" t="s">
        <v>59</v>
      </c>
      <c r="K45" s="29" t="s">
        <v>116</v>
      </c>
      <c r="L45" s="25"/>
      <c r="M45" s="26" t="s">
        <v>117</v>
      </c>
    </row>
    <row r="46" spans="1:13" s="2" customFormat="1" ht="38.25">
      <c r="A46" s="16">
        <f t="shared" si="2"/>
        <v>43</v>
      </c>
      <c r="B46" s="16" t="s">
        <v>113</v>
      </c>
      <c r="C46" s="16" t="s">
        <v>114</v>
      </c>
      <c r="D46" s="16" t="s">
        <v>17</v>
      </c>
      <c r="E46" s="16" t="s">
        <v>118</v>
      </c>
      <c r="F46" s="17">
        <v>1</v>
      </c>
      <c r="G46" s="16" t="s">
        <v>22</v>
      </c>
      <c r="H46" s="16" t="s">
        <v>20</v>
      </c>
      <c r="I46" s="16" t="s">
        <v>21</v>
      </c>
      <c r="J46" s="16" t="s">
        <v>59</v>
      </c>
      <c r="K46" s="29" t="s">
        <v>116</v>
      </c>
      <c r="L46" s="25" t="s">
        <v>94</v>
      </c>
      <c r="M46" s="26" t="s">
        <v>117</v>
      </c>
    </row>
    <row r="47" spans="1:13" s="2" customFormat="1" ht="27.75" customHeight="1">
      <c r="A47" s="16">
        <f t="shared" si="2"/>
        <v>44</v>
      </c>
      <c r="B47" s="16" t="s">
        <v>113</v>
      </c>
      <c r="C47" s="16" t="s">
        <v>114</v>
      </c>
      <c r="D47" s="16" t="s">
        <v>17</v>
      </c>
      <c r="E47" s="16" t="s">
        <v>119</v>
      </c>
      <c r="F47" s="17">
        <v>1</v>
      </c>
      <c r="G47" s="16" t="s">
        <v>19</v>
      </c>
      <c r="H47" s="16" t="s">
        <v>20</v>
      </c>
      <c r="I47" s="16" t="s">
        <v>21</v>
      </c>
      <c r="J47" s="16" t="s">
        <v>59</v>
      </c>
      <c r="K47" s="29" t="s">
        <v>120</v>
      </c>
      <c r="L47" s="25"/>
      <c r="M47" s="26" t="s">
        <v>117</v>
      </c>
    </row>
    <row r="48" spans="1:13" s="2" customFormat="1" ht="27" customHeight="1">
      <c r="A48" s="16">
        <f t="shared" si="2"/>
        <v>45</v>
      </c>
      <c r="B48" s="16" t="s">
        <v>113</v>
      </c>
      <c r="C48" s="16" t="s">
        <v>114</v>
      </c>
      <c r="D48" s="16" t="s">
        <v>17</v>
      </c>
      <c r="E48" s="16" t="s">
        <v>121</v>
      </c>
      <c r="F48" s="17">
        <v>1</v>
      </c>
      <c r="G48" s="16" t="s">
        <v>54</v>
      </c>
      <c r="H48" s="16" t="s">
        <v>20</v>
      </c>
      <c r="I48" s="16" t="s">
        <v>21</v>
      </c>
      <c r="J48" s="16" t="s">
        <v>59</v>
      </c>
      <c r="K48" s="29" t="s">
        <v>120</v>
      </c>
      <c r="L48" s="25"/>
      <c r="M48" s="26" t="s">
        <v>117</v>
      </c>
    </row>
    <row r="49" spans="1:13" s="2" customFormat="1" ht="27" customHeight="1">
      <c r="A49" s="16">
        <f t="shared" si="2"/>
        <v>46</v>
      </c>
      <c r="B49" s="16" t="s">
        <v>113</v>
      </c>
      <c r="C49" s="16" t="s">
        <v>114</v>
      </c>
      <c r="D49" s="16" t="s">
        <v>17</v>
      </c>
      <c r="E49" s="16" t="s">
        <v>122</v>
      </c>
      <c r="F49" s="17">
        <v>1</v>
      </c>
      <c r="G49" s="16" t="s">
        <v>22</v>
      </c>
      <c r="H49" s="16" t="s">
        <v>20</v>
      </c>
      <c r="I49" s="16" t="s">
        <v>21</v>
      </c>
      <c r="J49" s="16" t="s">
        <v>59</v>
      </c>
      <c r="K49" s="29" t="s">
        <v>120</v>
      </c>
      <c r="L49" s="25" t="s">
        <v>94</v>
      </c>
      <c r="M49" s="26" t="s">
        <v>117</v>
      </c>
    </row>
    <row r="50" spans="1:13" s="2" customFormat="1" ht="38.25">
      <c r="A50" s="16">
        <f t="shared" si="2"/>
        <v>47</v>
      </c>
      <c r="B50" s="16" t="s">
        <v>113</v>
      </c>
      <c r="C50" s="16" t="s">
        <v>114</v>
      </c>
      <c r="D50" s="16" t="s">
        <v>17</v>
      </c>
      <c r="E50" s="16" t="s">
        <v>123</v>
      </c>
      <c r="F50" s="17">
        <v>1</v>
      </c>
      <c r="G50" s="16" t="s">
        <v>22</v>
      </c>
      <c r="H50" s="16" t="s">
        <v>20</v>
      </c>
      <c r="I50" s="16" t="s">
        <v>21</v>
      </c>
      <c r="J50" s="16" t="s">
        <v>59</v>
      </c>
      <c r="K50" s="29" t="s">
        <v>124</v>
      </c>
      <c r="L50" s="25"/>
      <c r="M50" s="26" t="s">
        <v>117</v>
      </c>
    </row>
    <row r="51" spans="1:13" s="2" customFormat="1" ht="38.25">
      <c r="A51" s="16">
        <f t="shared" si="2"/>
        <v>48</v>
      </c>
      <c r="B51" s="16" t="s">
        <v>113</v>
      </c>
      <c r="C51" s="16" t="s">
        <v>114</v>
      </c>
      <c r="D51" s="16" t="s">
        <v>17</v>
      </c>
      <c r="E51" s="16" t="s">
        <v>125</v>
      </c>
      <c r="F51" s="17">
        <v>1</v>
      </c>
      <c r="G51" s="16" t="s">
        <v>22</v>
      </c>
      <c r="H51" s="16" t="s">
        <v>20</v>
      </c>
      <c r="I51" s="16" t="s">
        <v>21</v>
      </c>
      <c r="J51" s="16" t="s">
        <v>59</v>
      </c>
      <c r="K51" s="29" t="s">
        <v>126</v>
      </c>
      <c r="L51" s="25"/>
      <c r="M51" s="26" t="s">
        <v>117</v>
      </c>
    </row>
    <row r="52" spans="1:13" s="2" customFormat="1" ht="51">
      <c r="A52" s="16">
        <f t="shared" si="2"/>
        <v>49</v>
      </c>
      <c r="B52" s="16" t="s">
        <v>113</v>
      </c>
      <c r="C52" s="16" t="s">
        <v>114</v>
      </c>
      <c r="D52" s="16" t="s">
        <v>17</v>
      </c>
      <c r="E52" s="16" t="s">
        <v>127</v>
      </c>
      <c r="F52" s="17">
        <v>1</v>
      </c>
      <c r="G52" s="16" t="s">
        <v>22</v>
      </c>
      <c r="H52" s="16" t="s">
        <v>20</v>
      </c>
      <c r="I52" s="16" t="s">
        <v>21</v>
      </c>
      <c r="J52" s="16" t="s">
        <v>59</v>
      </c>
      <c r="K52" s="29" t="s">
        <v>128</v>
      </c>
      <c r="L52" s="25"/>
      <c r="M52" s="26" t="s">
        <v>117</v>
      </c>
    </row>
    <row r="53" spans="1:13" s="2" customFormat="1" ht="38.25">
      <c r="A53" s="16">
        <f t="shared" si="2"/>
        <v>50</v>
      </c>
      <c r="B53" s="16" t="s">
        <v>129</v>
      </c>
      <c r="C53" s="16" t="s">
        <v>130</v>
      </c>
      <c r="D53" s="16" t="s">
        <v>17</v>
      </c>
      <c r="E53" s="16" t="s">
        <v>63</v>
      </c>
      <c r="F53" s="17">
        <v>1</v>
      </c>
      <c r="G53" s="16" t="s">
        <v>22</v>
      </c>
      <c r="H53" s="16" t="s">
        <v>20</v>
      </c>
      <c r="I53" s="16" t="s">
        <v>21</v>
      </c>
      <c r="J53" s="16" t="s">
        <v>59</v>
      </c>
      <c r="K53" s="25" t="s">
        <v>131</v>
      </c>
      <c r="L53" s="25" t="s">
        <v>94</v>
      </c>
      <c r="M53" s="16" t="s">
        <v>132</v>
      </c>
    </row>
    <row r="54" spans="1:13" s="2" customFormat="1" ht="38.25">
      <c r="A54" s="16">
        <f t="shared" si="2"/>
        <v>51</v>
      </c>
      <c r="B54" s="16" t="s">
        <v>129</v>
      </c>
      <c r="C54" s="16" t="s">
        <v>133</v>
      </c>
      <c r="D54" s="16" t="s">
        <v>17</v>
      </c>
      <c r="E54" s="16" t="s">
        <v>63</v>
      </c>
      <c r="F54" s="17">
        <v>1</v>
      </c>
      <c r="G54" s="16" t="s">
        <v>22</v>
      </c>
      <c r="H54" s="16" t="s">
        <v>20</v>
      </c>
      <c r="I54" s="16" t="s">
        <v>21</v>
      </c>
      <c r="J54" s="16" t="s">
        <v>59</v>
      </c>
      <c r="K54" s="25" t="s">
        <v>49</v>
      </c>
      <c r="L54" s="25"/>
      <c r="M54" s="16" t="s">
        <v>132</v>
      </c>
    </row>
    <row r="55" spans="1:13" s="2" customFormat="1" ht="58.5" customHeight="1">
      <c r="A55" s="16">
        <f t="shared" si="2"/>
        <v>52</v>
      </c>
      <c r="B55" s="16" t="s">
        <v>134</v>
      </c>
      <c r="C55" s="16" t="s">
        <v>135</v>
      </c>
      <c r="D55" s="16" t="s">
        <v>17</v>
      </c>
      <c r="E55" s="16" t="s">
        <v>63</v>
      </c>
      <c r="F55" s="16">
        <v>1</v>
      </c>
      <c r="G55" s="16" t="s">
        <v>22</v>
      </c>
      <c r="H55" s="16" t="s">
        <v>20</v>
      </c>
      <c r="I55" s="16" t="s">
        <v>21</v>
      </c>
      <c r="J55" s="16" t="s">
        <v>59</v>
      </c>
      <c r="K55" s="25" t="s">
        <v>136</v>
      </c>
      <c r="L55" s="25"/>
      <c r="M55" s="16" t="s">
        <v>137</v>
      </c>
    </row>
    <row r="56" spans="1:13" s="2" customFormat="1" ht="30" customHeight="1">
      <c r="A56" s="16">
        <f t="shared" si="2"/>
        <v>53</v>
      </c>
      <c r="B56" s="16" t="s">
        <v>134</v>
      </c>
      <c r="C56" s="16" t="s">
        <v>138</v>
      </c>
      <c r="D56" s="16" t="s">
        <v>17</v>
      </c>
      <c r="E56" s="16" t="s">
        <v>63</v>
      </c>
      <c r="F56" s="16">
        <v>1</v>
      </c>
      <c r="G56" s="16" t="s">
        <v>22</v>
      </c>
      <c r="H56" s="16" t="s">
        <v>20</v>
      </c>
      <c r="I56" s="16" t="s">
        <v>21</v>
      </c>
      <c r="J56" s="16" t="s">
        <v>59</v>
      </c>
      <c r="K56" s="25" t="s">
        <v>139</v>
      </c>
      <c r="L56" s="25" t="s">
        <v>140</v>
      </c>
      <c r="M56" s="16" t="s">
        <v>137</v>
      </c>
    </row>
    <row r="57" spans="1:13" s="2" customFormat="1" ht="51.75" customHeight="1">
      <c r="A57" s="16">
        <f t="shared" si="2"/>
        <v>54</v>
      </c>
      <c r="B57" s="18" t="s">
        <v>141</v>
      </c>
      <c r="C57" s="22" t="s">
        <v>142</v>
      </c>
      <c r="D57" s="16" t="s">
        <v>17</v>
      </c>
      <c r="E57" s="16" t="s">
        <v>63</v>
      </c>
      <c r="F57" s="19">
        <v>1</v>
      </c>
      <c r="G57" s="20" t="s">
        <v>22</v>
      </c>
      <c r="H57" s="16" t="s">
        <v>20</v>
      </c>
      <c r="I57" s="16" t="s">
        <v>21</v>
      </c>
      <c r="J57" s="16" t="s">
        <v>59</v>
      </c>
      <c r="K57" s="30" t="s">
        <v>143</v>
      </c>
      <c r="L57" s="25"/>
      <c r="M57" s="16" t="s">
        <v>144</v>
      </c>
    </row>
    <row r="58" spans="1:13" s="2" customFormat="1" ht="52.5" customHeight="1">
      <c r="A58" s="16">
        <f t="shared" si="2"/>
        <v>55</v>
      </c>
      <c r="B58" s="18" t="s">
        <v>145</v>
      </c>
      <c r="C58" s="22" t="s">
        <v>146</v>
      </c>
      <c r="D58" s="16" t="s">
        <v>17</v>
      </c>
      <c r="E58" s="16" t="s">
        <v>18</v>
      </c>
      <c r="F58" s="19">
        <v>1</v>
      </c>
      <c r="G58" s="20" t="s">
        <v>22</v>
      </c>
      <c r="H58" s="16" t="s">
        <v>20</v>
      </c>
      <c r="I58" s="16" t="s">
        <v>21</v>
      </c>
      <c r="J58" s="16" t="s">
        <v>59</v>
      </c>
      <c r="K58" s="30" t="s">
        <v>147</v>
      </c>
      <c r="L58" s="28"/>
      <c r="M58" s="16" t="s">
        <v>148</v>
      </c>
    </row>
    <row r="59" spans="1:13" s="2" customFormat="1" ht="51.75" customHeight="1">
      <c r="A59" s="16">
        <f t="shared" si="2"/>
        <v>56</v>
      </c>
      <c r="B59" s="18" t="s">
        <v>145</v>
      </c>
      <c r="C59" s="22" t="s">
        <v>146</v>
      </c>
      <c r="D59" s="16" t="s">
        <v>17</v>
      </c>
      <c r="E59" s="16" t="s">
        <v>25</v>
      </c>
      <c r="F59" s="19">
        <v>1</v>
      </c>
      <c r="G59" s="20" t="s">
        <v>22</v>
      </c>
      <c r="H59" s="16" t="s">
        <v>20</v>
      </c>
      <c r="I59" s="16" t="s">
        <v>21</v>
      </c>
      <c r="J59" s="16" t="s">
        <v>59</v>
      </c>
      <c r="K59" s="30" t="s">
        <v>149</v>
      </c>
      <c r="L59" s="25"/>
      <c r="M59" s="16" t="s">
        <v>148</v>
      </c>
    </row>
    <row r="60" spans="1:13" s="2" customFormat="1" ht="51.75" customHeight="1">
      <c r="A60" s="16">
        <f t="shared" si="2"/>
        <v>57</v>
      </c>
      <c r="B60" s="18" t="s">
        <v>150</v>
      </c>
      <c r="C60" s="16" t="s">
        <v>151</v>
      </c>
      <c r="D60" s="16" t="s">
        <v>17</v>
      </c>
      <c r="E60" s="16" t="s">
        <v>63</v>
      </c>
      <c r="F60" s="19">
        <v>2</v>
      </c>
      <c r="G60" s="20" t="s">
        <v>22</v>
      </c>
      <c r="H60" s="16" t="s">
        <v>152</v>
      </c>
      <c r="I60" s="16" t="s">
        <v>70</v>
      </c>
      <c r="J60" s="16" t="s">
        <v>71</v>
      </c>
      <c r="K60" s="29" t="s">
        <v>153</v>
      </c>
      <c r="L60" s="25" t="s">
        <v>154</v>
      </c>
      <c r="M60" s="16" t="s">
        <v>148</v>
      </c>
    </row>
    <row r="61" spans="1:13" s="2" customFormat="1" ht="54.75" customHeight="1">
      <c r="A61" s="16">
        <f t="shared" si="2"/>
        <v>58</v>
      </c>
      <c r="B61" s="16" t="s">
        <v>155</v>
      </c>
      <c r="C61" s="16" t="s">
        <v>155</v>
      </c>
      <c r="D61" s="16" t="s">
        <v>17</v>
      </c>
      <c r="E61" s="16" t="s">
        <v>156</v>
      </c>
      <c r="F61" s="16">
        <v>1</v>
      </c>
      <c r="G61" s="20" t="s">
        <v>19</v>
      </c>
      <c r="H61" s="16" t="s">
        <v>20</v>
      </c>
      <c r="I61" s="16" t="s">
        <v>21</v>
      </c>
      <c r="J61" s="16" t="s">
        <v>59</v>
      </c>
      <c r="K61" s="25" t="s">
        <v>157</v>
      </c>
      <c r="L61" s="25"/>
      <c r="M61" s="16" t="s">
        <v>158</v>
      </c>
    </row>
    <row r="62" spans="1:13" s="2" customFormat="1" ht="54.75" customHeight="1">
      <c r="A62" s="16">
        <f t="shared" si="2"/>
        <v>59</v>
      </c>
      <c r="B62" s="16" t="s">
        <v>155</v>
      </c>
      <c r="C62" s="16" t="s">
        <v>155</v>
      </c>
      <c r="D62" s="16" t="s">
        <v>17</v>
      </c>
      <c r="E62" s="16" t="s">
        <v>159</v>
      </c>
      <c r="F62" s="16">
        <v>1</v>
      </c>
      <c r="G62" s="20" t="s">
        <v>54</v>
      </c>
      <c r="H62" s="16" t="s">
        <v>20</v>
      </c>
      <c r="I62" s="16" t="s">
        <v>21</v>
      </c>
      <c r="J62" s="16" t="s">
        <v>59</v>
      </c>
      <c r="K62" s="25" t="s">
        <v>157</v>
      </c>
      <c r="L62" s="25"/>
      <c r="M62" s="16" t="s">
        <v>158</v>
      </c>
    </row>
    <row r="63" spans="1:13" s="2" customFormat="1" ht="51" customHeight="1">
      <c r="A63" s="16">
        <f t="shared" si="2"/>
        <v>60</v>
      </c>
      <c r="B63" s="16" t="s">
        <v>155</v>
      </c>
      <c r="C63" s="16" t="s">
        <v>155</v>
      </c>
      <c r="D63" s="16" t="s">
        <v>17</v>
      </c>
      <c r="E63" s="16" t="s">
        <v>160</v>
      </c>
      <c r="F63" s="16">
        <v>1</v>
      </c>
      <c r="G63" s="20" t="s">
        <v>22</v>
      </c>
      <c r="H63" s="16" t="s">
        <v>20</v>
      </c>
      <c r="I63" s="16" t="s">
        <v>21</v>
      </c>
      <c r="J63" s="16" t="s">
        <v>59</v>
      </c>
      <c r="K63" s="25" t="s">
        <v>157</v>
      </c>
      <c r="L63" s="25"/>
      <c r="M63" s="16" t="s">
        <v>158</v>
      </c>
    </row>
    <row r="64" spans="1:13" s="2" customFormat="1" ht="31.5" customHeight="1">
      <c r="A64" s="16">
        <f t="shared" si="2"/>
        <v>61</v>
      </c>
      <c r="B64" s="16" t="s">
        <v>155</v>
      </c>
      <c r="C64" s="16" t="s">
        <v>155</v>
      </c>
      <c r="D64" s="16" t="s">
        <v>17</v>
      </c>
      <c r="E64" s="16" t="s">
        <v>161</v>
      </c>
      <c r="F64" s="16">
        <v>1</v>
      </c>
      <c r="G64" s="20" t="s">
        <v>19</v>
      </c>
      <c r="H64" s="16" t="s">
        <v>20</v>
      </c>
      <c r="I64" s="16" t="s">
        <v>21</v>
      </c>
      <c r="J64" s="16" t="s">
        <v>59</v>
      </c>
      <c r="K64" s="25" t="s">
        <v>162</v>
      </c>
      <c r="L64" s="25"/>
      <c r="M64" s="16" t="s">
        <v>158</v>
      </c>
    </row>
    <row r="65" spans="1:13" s="2" customFormat="1" ht="31.5" customHeight="1">
      <c r="A65" s="16">
        <f aca="true" t="shared" si="3" ref="A65:A72">ROW()-3</f>
        <v>62</v>
      </c>
      <c r="B65" s="16" t="s">
        <v>155</v>
      </c>
      <c r="C65" s="16" t="s">
        <v>155</v>
      </c>
      <c r="D65" s="16" t="s">
        <v>17</v>
      </c>
      <c r="E65" s="16" t="s">
        <v>163</v>
      </c>
      <c r="F65" s="16">
        <v>1</v>
      </c>
      <c r="G65" s="20" t="s">
        <v>19</v>
      </c>
      <c r="H65" s="16" t="s">
        <v>20</v>
      </c>
      <c r="I65" s="16" t="s">
        <v>21</v>
      </c>
      <c r="J65" s="16" t="s">
        <v>59</v>
      </c>
      <c r="K65" s="25" t="s">
        <v>162</v>
      </c>
      <c r="L65" s="25" t="s">
        <v>94</v>
      </c>
      <c r="M65" s="16" t="s">
        <v>158</v>
      </c>
    </row>
    <row r="66" spans="1:13" s="2" customFormat="1" ht="31.5" customHeight="1">
      <c r="A66" s="16">
        <f t="shared" si="3"/>
        <v>63</v>
      </c>
      <c r="B66" s="16" t="s">
        <v>155</v>
      </c>
      <c r="C66" s="16" t="s">
        <v>155</v>
      </c>
      <c r="D66" s="16" t="s">
        <v>17</v>
      </c>
      <c r="E66" s="16" t="s">
        <v>164</v>
      </c>
      <c r="F66" s="16">
        <v>1</v>
      </c>
      <c r="G66" s="20" t="s">
        <v>54</v>
      </c>
      <c r="H66" s="16" t="s">
        <v>20</v>
      </c>
      <c r="I66" s="16" t="s">
        <v>21</v>
      </c>
      <c r="J66" s="16" t="s">
        <v>59</v>
      </c>
      <c r="K66" s="25" t="s">
        <v>162</v>
      </c>
      <c r="L66" s="25"/>
      <c r="M66" s="16" t="s">
        <v>158</v>
      </c>
    </row>
    <row r="67" spans="1:13" s="2" customFormat="1" ht="31.5" customHeight="1">
      <c r="A67" s="16">
        <f t="shared" si="3"/>
        <v>64</v>
      </c>
      <c r="B67" s="16" t="s">
        <v>155</v>
      </c>
      <c r="C67" s="16" t="s">
        <v>155</v>
      </c>
      <c r="D67" s="16" t="s">
        <v>17</v>
      </c>
      <c r="E67" s="16" t="s">
        <v>165</v>
      </c>
      <c r="F67" s="16">
        <v>1</v>
      </c>
      <c r="G67" s="20" t="s">
        <v>54</v>
      </c>
      <c r="H67" s="16" t="s">
        <v>20</v>
      </c>
      <c r="I67" s="16" t="s">
        <v>21</v>
      </c>
      <c r="J67" s="16" t="s">
        <v>59</v>
      </c>
      <c r="K67" s="25" t="s">
        <v>162</v>
      </c>
      <c r="L67" s="25" t="s">
        <v>94</v>
      </c>
      <c r="M67" s="16" t="s">
        <v>158</v>
      </c>
    </row>
    <row r="68" spans="1:13" s="2" customFormat="1" ht="31.5" customHeight="1">
      <c r="A68" s="16">
        <f t="shared" si="3"/>
        <v>65</v>
      </c>
      <c r="B68" s="16" t="s">
        <v>155</v>
      </c>
      <c r="C68" s="16" t="s">
        <v>155</v>
      </c>
      <c r="D68" s="16" t="s">
        <v>17</v>
      </c>
      <c r="E68" s="16" t="s">
        <v>166</v>
      </c>
      <c r="F68" s="16">
        <v>2</v>
      </c>
      <c r="G68" s="20" t="s">
        <v>22</v>
      </c>
      <c r="H68" s="16" t="s">
        <v>20</v>
      </c>
      <c r="I68" s="16" t="s">
        <v>21</v>
      </c>
      <c r="J68" s="16" t="s">
        <v>59</v>
      </c>
      <c r="K68" s="25" t="s">
        <v>49</v>
      </c>
      <c r="L68" s="25"/>
      <c r="M68" s="16" t="s">
        <v>158</v>
      </c>
    </row>
    <row r="69" spans="1:13" s="2" customFormat="1" ht="31.5" customHeight="1">
      <c r="A69" s="16">
        <f t="shared" si="3"/>
        <v>66</v>
      </c>
      <c r="B69" s="16" t="s">
        <v>155</v>
      </c>
      <c r="C69" s="16" t="s">
        <v>155</v>
      </c>
      <c r="D69" s="16" t="s">
        <v>17</v>
      </c>
      <c r="E69" s="16" t="s">
        <v>167</v>
      </c>
      <c r="F69" s="16">
        <v>1</v>
      </c>
      <c r="G69" s="20" t="s">
        <v>22</v>
      </c>
      <c r="H69" s="16" t="s">
        <v>20</v>
      </c>
      <c r="I69" s="16" t="s">
        <v>21</v>
      </c>
      <c r="J69" s="16" t="s">
        <v>59</v>
      </c>
      <c r="K69" s="25" t="s">
        <v>168</v>
      </c>
      <c r="L69" s="25"/>
      <c r="M69" s="16" t="s">
        <v>158</v>
      </c>
    </row>
    <row r="70" spans="1:13" s="2" customFormat="1" ht="31.5" customHeight="1">
      <c r="A70" s="16">
        <f t="shared" si="3"/>
        <v>67</v>
      </c>
      <c r="B70" s="16" t="s">
        <v>155</v>
      </c>
      <c r="C70" s="16" t="s">
        <v>155</v>
      </c>
      <c r="D70" s="16" t="s">
        <v>17</v>
      </c>
      <c r="E70" s="16" t="s">
        <v>169</v>
      </c>
      <c r="F70" s="16">
        <v>1</v>
      </c>
      <c r="G70" s="20" t="s">
        <v>22</v>
      </c>
      <c r="H70" s="16" t="s">
        <v>20</v>
      </c>
      <c r="I70" s="16" t="s">
        <v>21</v>
      </c>
      <c r="J70" s="16" t="s">
        <v>59</v>
      </c>
      <c r="K70" s="25" t="s">
        <v>168</v>
      </c>
      <c r="L70" s="25" t="s">
        <v>94</v>
      </c>
      <c r="M70" s="16" t="s">
        <v>158</v>
      </c>
    </row>
    <row r="71" spans="1:13" s="2" customFormat="1" ht="31.5" customHeight="1">
      <c r="A71" s="16">
        <f t="shared" si="3"/>
        <v>68</v>
      </c>
      <c r="B71" s="16" t="s">
        <v>155</v>
      </c>
      <c r="C71" s="16" t="s">
        <v>155</v>
      </c>
      <c r="D71" s="16" t="s">
        <v>17</v>
      </c>
      <c r="E71" s="16" t="s">
        <v>170</v>
      </c>
      <c r="F71" s="16">
        <v>1</v>
      </c>
      <c r="G71" s="20" t="s">
        <v>22</v>
      </c>
      <c r="H71" s="16" t="s">
        <v>20</v>
      </c>
      <c r="I71" s="16" t="s">
        <v>21</v>
      </c>
      <c r="J71" s="16" t="s">
        <v>59</v>
      </c>
      <c r="K71" s="25" t="s">
        <v>171</v>
      </c>
      <c r="L71" s="25"/>
      <c r="M71" s="16" t="s">
        <v>158</v>
      </c>
    </row>
    <row r="72" spans="1:13" s="2" customFormat="1" ht="34.5" customHeight="1">
      <c r="A72" s="31">
        <f t="shared" si="3"/>
        <v>69</v>
      </c>
      <c r="B72" s="32" t="s">
        <v>172</v>
      </c>
      <c r="C72" s="33" t="s">
        <v>173</v>
      </c>
      <c r="D72" s="31" t="s">
        <v>17</v>
      </c>
      <c r="E72" s="31" t="s">
        <v>63</v>
      </c>
      <c r="F72" s="31">
        <v>1</v>
      </c>
      <c r="G72" s="34" t="s">
        <v>22</v>
      </c>
      <c r="H72" s="31" t="s">
        <v>20</v>
      </c>
      <c r="I72" s="31" t="s">
        <v>45</v>
      </c>
      <c r="J72" s="31" t="s">
        <v>22</v>
      </c>
      <c r="K72" s="41" t="s">
        <v>174</v>
      </c>
      <c r="L72" s="41" t="s">
        <v>175</v>
      </c>
      <c r="M72" s="31" t="s">
        <v>176</v>
      </c>
    </row>
    <row r="73" spans="1:13" s="3" customFormat="1" ht="31.5" customHeight="1">
      <c r="A73" s="35"/>
      <c r="B73" s="36" t="s">
        <v>177</v>
      </c>
      <c r="C73" s="37"/>
      <c r="D73" s="38"/>
      <c r="E73" s="39"/>
      <c r="F73" s="40">
        <f>SUM(F4:F72)</f>
        <v>79</v>
      </c>
      <c r="G73" s="38"/>
      <c r="H73" s="38"/>
      <c r="I73" s="38"/>
      <c r="J73" s="38"/>
      <c r="K73" s="37"/>
      <c r="L73" s="37"/>
      <c r="M73" s="42"/>
    </row>
  </sheetData>
  <sheetProtection/>
  <autoFilter ref="A3:M73"/>
  <mergeCells count="2">
    <mergeCell ref="A1:C1"/>
    <mergeCell ref="A2:M2"/>
  </mergeCells>
  <printOptions/>
  <pageMargins left="0.3145833333333333" right="0.3145833333333333" top="0.4722222222222222" bottom="0.4722222222222222" header="0.5118055555555555" footer="0.3145833333333333"/>
  <pageSetup fitToHeight="0" fitToWidth="1"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tomatome</cp:lastModifiedBy>
  <cp:lastPrinted>2018-03-06T00:24:44Z</cp:lastPrinted>
  <dcterms:created xsi:type="dcterms:W3CDTF">1996-12-17T01:32:42Z</dcterms:created>
  <dcterms:modified xsi:type="dcterms:W3CDTF">2022-07-07T01:57:27Z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KSOReadingLayo">
    <vt:bool>true</vt:bool>
  </property>
  <property fmtid="{D5CDD505-2E9C-101B-9397-08002B2CF9AE}" pid="5" name="I">
    <vt:lpwstr>EB6C71DD650944BBAA0CFDC7638E6B33</vt:lpwstr>
  </property>
</Properties>
</file>