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8" r:id="rId1"/>
    <sheet name="第七试场" sheetId="2" state="hidden" r:id="rId2"/>
  </sheets>
  <definedNames>
    <definedName name="_xlnm._FilterDatabase" localSheetId="0" hidden="1">sheet1!$A$3:$J$96</definedName>
    <definedName name="_xlnm._FilterDatabase" localSheetId="1" hidden="1">第七试场!$A$2:$AH$42</definedName>
    <definedName name="_xlnm.Print_Titles" localSheetId="1">第七试场!$2:$2</definedName>
    <definedName name="_xlnm.Print_Titles" localSheetId="0">sheet1!#REF!</definedName>
  </definedNames>
  <calcPr calcId="144525"/>
</workbook>
</file>

<file path=xl/sharedStrings.xml><?xml version="1.0" encoding="utf-8"?>
<sst xmlns="http://schemas.openxmlformats.org/spreadsheetml/2006/main" count="576" uniqueCount="233">
  <si>
    <t>宁波市奉化区教育系统第二批公开招聘2022年事业编制教师面试成绩、总成绩及体检对象</t>
  </si>
  <si>
    <t>序号</t>
  </si>
  <si>
    <t>岗位</t>
  </si>
  <si>
    <t>姓名</t>
  </si>
  <si>
    <t>准考证号</t>
  </si>
  <si>
    <t>笔试成绩</t>
  </si>
  <si>
    <t>技能测试成绩</t>
  </si>
  <si>
    <t>面试成绩</t>
  </si>
  <si>
    <t>合成总成绩</t>
  </si>
  <si>
    <t>总成绩排名</t>
  </si>
  <si>
    <t>是否体检对象</t>
  </si>
  <si>
    <t>小学语文1（偏远地区）</t>
  </si>
  <si>
    <t>陈芊汛</t>
  </si>
  <si>
    <t>/</t>
  </si>
  <si>
    <t>是</t>
  </si>
  <si>
    <t>夏叶</t>
  </si>
  <si>
    <t>蔡碧雯</t>
  </si>
  <si>
    <t>毛丹</t>
  </si>
  <si>
    <t>应幸果</t>
  </si>
  <si>
    <t>江虹蓓</t>
  </si>
  <si>
    <t>毛星泥</t>
  </si>
  <si>
    <t>韩佳敏</t>
  </si>
  <si>
    <t>练娜</t>
  </si>
  <si>
    <t>毛慧慧</t>
  </si>
  <si>
    <t>沈方圆</t>
  </si>
  <si>
    <t>汪凡茗</t>
  </si>
  <si>
    <t>周佳</t>
  </si>
  <si>
    <t>普高语文</t>
  </si>
  <si>
    <t>张继元</t>
  </si>
  <si>
    <t>吴雨薇</t>
  </si>
  <si>
    <t>董书羽</t>
  </si>
  <si>
    <t>陈莉莉</t>
  </si>
  <si>
    <t>张超玲</t>
  </si>
  <si>
    <t>吕宁君</t>
  </si>
  <si>
    <t>金杨维</t>
  </si>
  <si>
    <t>陈丽俏</t>
  </si>
  <si>
    <t>缺考</t>
  </si>
  <si>
    <t>小学语文2</t>
  </si>
  <si>
    <t>朱晓璐</t>
  </si>
  <si>
    <t>姚甬娴</t>
  </si>
  <si>
    <t>季玫伊</t>
  </si>
  <si>
    <t>唐欣</t>
  </si>
  <si>
    <t>蒋玢</t>
  </si>
  <si>
    <t>刘莉</t>
  </si>
  <si>
    <t>普高数学</t>
  </si>
  <si>
    <t>孙圣</t>
  </si>
  <si>
    <t>陈飞翔</t>
  </si>
  <si>
    <t>陈琪午</t>
  </si>
  <si>
    <t>王雨晴</t>
  </si>
  <si>
    <t>徐家毅</t>
  </si>
  <si>
    <t>任一汀</t>
  </si>
  <si>
    <t>初中数学</t>
  </si>
  <si>
    <t>葛琪臻</t>
  </si>
  <si>
    <t>徐丹丹</t>
  </si>
  <si>
    <t>姚伊芳</t>
  </si>
  <si>
    <t>忻晓笑</t>
  </si>
  <si>
    <t>郑高辉</t>
  </si>
  <si>
    <t>朱琳</t>
  </si>
  <si>
    <t>普高物理</t>
  </si>
  <si>
    <t>唐瑜狄</t>
  </si>
  <si>
    <t>赵忠波</t>
  </si>
  <si>
    <t>夏严凯</t>
  </si>
  <si>
    <t>普高生物</t>
  </si>
  <si>
    <t>戎佳风</t>
  </si>
  <si>
    <t>陈亚萍</t>
  </si>
  <si>
    <t>高杉杉</t>
  </si>
  <si>
    <t>初中科学</t>
  </si>
  <si>
    <t>司徒铨寅</t>
  </si>
  <si>
    <t>江文进</t>
  </si>
  <si>
    <t>周贞妊</t>
  </si>
  <si>
    <t>沈丽红</t>
  </si>
  <si>
    <t>徐楚楚</t>
  </si>
  <si>
    <t>周汉斌</t>
  </si>
  <si>
    <t>金震寰</t>
  </si>
  <si>
    <t>吕烁</t>
  </si>
  <si>
    <t>初中社会</t>
  </si>
  <si>
    <t>李晨汉</t>
  </si>
  <si>
    <t>林淑奕</t>
  </si>
  <si>
    <t>徐钰露</t>
  </si>
  <si>
    <t>泮彬彬</t>
  </si>
  <si>
    <t>戚寒哲</t>
  </si>
  <si>
    <t>蔡阮圆</t>
  </si>
  <si>
    <t>楼航天</t>
  </si>
  <si>
    <t>李芳舟</t>
  </si>
  <si>
    <t>褚明圆</t>
  </si>
  <si>
    <t>陈莹</t>
  </si>
  <si>
    <t>林源鑫</t>
  </si>
  <si>
    <t>汪锡飞</t>
  </si>
  <si>
    <t>陈银丹</t>
  </si>
  <si>
    <t>初中心理辅导</t>
  </si>
  <si>
    <t>王球瑜</t>
  </si>
  <si>
    <t>徐艳</t>
  </si>
  <si>
    <t>初中计算机1</t>
  </si>
  <si>
    <t>杨雨婷</t>
  </si>
  <si>
    <t>华健</t>
  </si>
  <si>
    <t>罗华剑</t>
  </si>
  <si>
    <t>蒋璐璐</t>
  </si>
  <si>
    <t>小学计算机（偏远地区）</t>
  </si>
  <si>
    <t>洪玲燕</t>
  </si>
  <si>
    <t>姚新淼</t>
  </si>
  <si>
    <t>邢蝶</t>
  </si>
  <si>
    <t>李紫暄</t>
  </si>
  <si>
    <t>冯彩敏</t>
  </si>
  <si>
    <t>吕元东</t>
  </si>
  <si>
    <t>戴乐慧</t>
  </si>
  <si>
    <t>会计与金融</t>
  </si>
  <si>
    <t>赖芳芳</t>
  </si>
  <si>
    <t>初中英语1</t>
  </si>
  <si>
    <t>汪乐静</t>
  </si>
  <si>
    <t>王本清</t>
  </si>
  <si>
    <t>张炜燃</t>
  </si>
  <si>
    <t>印艳红</t>
  </si>
  <si>
    <t>初中英语2</t>
  </si>
  <si>
    <t>杨诗远</t>
  </si>
  <si>
    <t>王煦宁</t>
  </si>
  <si>
    <t>阮琼煜</t>
  </si>
  <si>
    <t>普高日语</t>
  </si>
  <si>
    <t>金成</t>
  </si>
  <si>
    <t>袁路</t>
  </si>
  <si>
    <t>沈白杨</t>
  </si>
  <si>
    <t>特殊教育</t>
  </si>
  <si>
    <t>徐涵</t>
  </si>
  <si>
    <t>方雨婷</t>
  </si>
  <si>
    <t>曹鹿平</t>
  </si>
  <si>
    <t>范晓娜</t>
  </si>
  <si>
    <t>职高电子电工</t>
  </si>
  <si>
    <t>肖鼎锋</t>
  </si>
  <si>
    <t>沙琳含</t>
  </si>
  <si>
    <t>单柯</t>
  </si>
  <si>
    <t>小学音乐（偏远地区）</t>
  </si>
  <si>
    <t>竺欣楠</t>
  </si>
  <si>
    <t>朱逸凯</t>
  </si>
  <si>
    <t>沈娴慧</t>
  </si>
  <si>
    <t>李月辛伊</t>
  </si>
  <si>
    <t>刘依琳</t>
  </si>
  <si>
    <t>戴迎</t>
  </si>
  <si>
    <t>义务段体育1（偏远地区）</t>
  </si>
  <si>
    <t>洪汉阜</t>
  </si>
  <si>
    <t>陈效强</t>
  </si>
  <si>
    <t>王涛</t>
  </si>
  <si>
    <t>陈辉东</t>
  </si>
  <si>
    <t>胡艳</t>
  </si>
  <si>
    <t>何佳瑜</t>
  </si>
  <si>
    <t>汤卢君</t>
  </si>
  <si>
    <t>葛浩波</t>
  </si>
  <si>
    <t>郑建笔</t>
  </si>
  <si>
    <t>义务段体育2（偏远地区）</t>
  </si>
  <si>
    <t>戴贤杰</t>
  </si>
  <si>
    <t>吕奎杰</t>
  </si>
  <si>
    <t>义务段体育3（田径特长）</t>
  </si>
  <si>
    <t>王驰</t>
  </si>
  <si>
    <t>董佳娴</t>
  </si>
  <si>
    <t>学前教育（偏远地区）</t>
  </si>
  <si>
    <t>谢雨吉</t>
  </si>
  <si>
    <t>周池盛</t>
  </si>
  <si>
    <t>胡璐珩</t>
  </si>
  <si>
    <t>陈荟卉</t>
  </si>
  <si>
    <t>叶佳宁</t>
  </si>
  <si>
    <t>毛愉薇</t>
  </si>
  <si>
    <t>王欢</t>
  </si>
  <si>
    <t>张萍</t>
  </si>
  <si>
    <t>胡媛淇</t>
  </si>
  <si>
    <t>徐可欣</t>
  </si>
  <si>
    <t>宁波市奉化区第二批公开招聘2021年事业编制教师总成绩及体检对象计算表3</t>
  </si>
  <si>
    <t>报考职位</t>
  </si>
  <si>
    <t>抽签号</t>
  </si>
  <si>
    <t>画1</t>
  </si>
  <si>
    <t>画2</t>
  </si>
  <si>
    <t>画3</t>
  </si>
  <si>
    <t>画4</t>
  </si>
  <si>
    <t>画5</t>
  </si>
  <si>
    <t>画成绩</t>
  </si>
  <si>
    <t>讲1</t>
  </si>
  <si>
    <t>讲2</t>
  </si>
  <si>
    <t>讲3</t>
  </si>
  <si>
    <t>讲4</t>
  </si>
  <si>
    <t>讲5</t>
  </si>
  <si>
    <t>讲成绩</t>
  </si>
  <si>
    <t>唱1</t>
  </si>
  <si>
    <t>唱2</t>
  </si>
  <si>
    <t>唱3</t>
  </si>
  <si>
    <t>唱4</t>
  </si>
  <si>
    <t>唱5</t>
  </si>
  <si>
    <t>唱成绩</t>
  </si>
  <si>
    <t>舞1</t>
  </si>
  <si>
    <t>舞2</t>
  </si>
  <si>
    <t>舞3</t>
  </si>
  <si>
    <t>舞4</t>
  </si>
  <si>
    <t>舞5</t>
  </si>
  <si>
    <t>舞成绩</t>
  </si>
  <si>
    <t>学前教育1（统配）</t>
  </si>
  <si>
    <t>黄轶晨</t>
  </si>
  <si>
    <t>袁倩</t>
  </si>
  <si>
    <t>诸寅</t>
  </si>
  <si>
    <t>王怡</t>
  </si>
  <si>
    <t>陆沁莹</t>
  </si>
  <si>
    <t>林思雨</t>
  </si>
  <si>
    <t>徐楚</t>
  </si>
  <si>
    <t>胡乔乔</t>
  </si>
  <si>
    <t>翁灵燕</t>
  </si>
  <si>
    <t>竺艳波</t>
  </si>
  <si>
    <t>朱心仪</t>
  </si>
  <si>
    <t>姜怡</t>
  </si>
  <si>
    <t>董吉波</t>
  </si>
  <si>
    <t>李晓月</t>
  </si>
  <si>
    <t>应周娜</t>
  </si>
  <si>
    <t>纪心怡</t>
  </si>
  <si>
    <t>翁莲漪</t>
  </si>
  <si>
    <t>刘鸽</t>
  </si>
  <si>
    <t>学前教育2（定向裘村）</t>
  </si>
  <si>
    <t>陈美芬</t>
  </si>
  <si>
    <t>陈娇娇</t>
  </si>
  <si>
    <t>叶赛男</t>
  </si>
  <si>
    <t>王孙达</t>
  </si>
  <si>
    <t>俞苏纯</t>
  </si>
  <si>
    <t>学前教育3（定向松岙）</t>
  </si>
  <si>
    <t>宋佳晴</t>
  </si>
  <si>
    <t>王琛</t>
  </si>
  <si>
    <t>陈冰沁</t>
  </si>
  <si>
    <t>孙露</t>
  </si>
  <si>
    <t>姜云</t>
  </si>
  <si>
    <t>江宇宁</t>
  </si>
  <si>
    <t>学前教育4（定向莼湖桐照）</t>
  </si>
  <si>
    <t>章琼方</t>
  </si>
  <si>
    <t>杨臻媛</t>
  </si>
  <si>
    <t>吴宜珉</t>
  </si>
  <si>
    <t>学前教育5（定向尚田楼岩）</t>
  </si>
  <si>
    <t>糜乐</t>
  </si>
  <si>
    <t>吕榴丹</t>
  </si>
  <si>
    <t>董凤凤</t>
  </si>
  <si>
    <t>学前教育6（定向溪口跸驻）</t>
  </si>
  <si>
    <t>竺丹娜</t>
  </si>
  <si>
    <t>江珊珊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</si>
</sst>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_ "/>
    <numFmt numFmtId="178" formatCode="0_ "/>
  </numFmts>
  <fonts count="29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4"/>
      <color indexed="8"/>
      <name val="黑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26" fillId="6" borderId="2" applyNumberFormat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8"/>
  <sheetViews>
    <sheetView tabSelected="1" zoomScale="145" zoomScaleNormal="145" workbookViewId="0">
      <selection activeCell="K2" sqref="K2"/>
    </sheetView>
  </sheetViews>
  <sheetFormatPr defaultColWidth="9" defaultRowHeight="13.5"/>
  <cols>
    <col min="1" max="1" width="4.625" customWidth="1"/>
    <col min="2" max="2" width="26" customWidth="1"/>
    <col min="3" max="3" width="9.375" customWidth="1"/>
    <col min="4" max="4" width="14" customWidth="1"/>
    <col min="5" max="5" width="7" style="13" customWidth="1"/>
    <col min="6" max="6" width="8.5" customWidth="1"/>
    <col min="7" max="7" width="7" style="14" customWidth="1"/>
    <col min="8" max="11" width="6.625" customWidth="1"/>
    <col min="12" max="12" width="8.75" customWidth="1"/>
    <col min="14" max="14" width="7.375" style="13" customWidth="1"/>
    <col min="15" max="15" width="8.375" style="13" customWidth="1"/>
  </cols>
  <sheetData>
    <row r="1" ht="43.8" customHeight="1" spans="1:10">
      <c r="A1" s="15" t="s">
        <v>0</v>
      </c>
      <c r="B1" s="16"/>
      <c r="C1" s="16"/>
      <c r="D1" s="16"/>
      <c r="E1" s="17"/>
      <c r="F1" s="16"/>
      <c r="G1" s="17"/>
      <c r="H1" s="18"/>
      <c r="I1" s="18"/>
      <c r="J1" s="18"/>
    </row>
    <row r="2" s="12" customFormat="1" ht="50" customHeight="1" spans="1:10">
      <c r="A2" s="19" t="s">
        <v>1</v>
      </c>
      <c r="B2" s="19" t="s">
        <v>2</v>
      </c>
      <c r="C2" s="20" t="s">
        <v>3</v>
      </c>
      <c r="D2" s="19" t="s">
        <v>4</v>
      </c>
      <c r="E2" s="19" t="s">
        <v>5</v>
      </c>
      <c r="F2" s="19" t="s">
        <v>6</v>
      </c>
      <c r="G2" s="21" t="s">
        <v>7</v>
      </c>
      <c r="H2" s="21" t="s">
        <v>8</v>
      </c>
      <c r="I2" s="27" t="s">
        <v>9</v>
      </c>
      <c r="J2" s="27" t="s">
        <v>10</v>
      </c>
    </row>
    <row r="3" ht="14.25" spans="1:15">
      <c r="A3" s="22">
        <v>1</v>
      </c>
      <c r="B3" s="23" t="s">
        <v>11</v>
      </c>
      <c r="C3" s="23" t="s">
        <v>12</v>
      </c>
      <c r="D3" s="24">
        <v>22052801616</v>
      </c>
      <c r="E3" s="23">
        <v>70.5</v>
      </c>
      <c r="F3" s="23" t="s">
        <v>13</v>
      </c>
      <c r="G3" s="25">
        <v>94</v>
      </c>
      <c r="H3" s="25">
        <v>82.25</v>
      </c>
      <c r="I3" s="28">
        <v>1</v>
      </c>
      <c r="J3" s="29" t="s">
        <v>14</v>
      </c>
      <c r="N3"/>
      <c r="O3"/>
    </row>
    <row r="4" ht="14.25" spans="1:15">
      <c r="A4" s="22">
        <v>2</v>
      </c>
      <c r="B4" s="23" t="s">
        <v>11</v>
      </c>
      <c r="C4" s="23" t="s">
        <v>15</v>
      </c>
      <c r="D4" s="24">
        <v>22052801417</v>
      </c>
      <c r="E4" s="23">
        <v>69</v>
      </c>
      <c r="F4" s="23" t="s">
        <v>13</v>
      </c>
      <c r="G4" s="25">
        <v>95.2</v>
      </c>
      <c r="H4" s="25">
        <v>82.1</v>
      </c>
      <c r="I4" s="28">
        <v>2</v>
      </c>
      <c r="J4" s="29" t="s">
        <v>14</v>
      </c>
      <c r="N4"/>
      <c r="O4"/>
    </row>
    <row r="5" ht="14.25" spans="1:15">
      <c r="A5" s="22">
        <v>3</v>
      </c>
      <c r="B5" s="23" t="s">
        <v>11</v>
      </c>
      <c r="C5" s="23" t="s">
        <v>16</v>
      </c>
      <c r="D5" s="24">
        <v>22052801522</v>
      </c>
      <c r="E5" s="23">
        <v>69</v>
      </c>
      <c r="F5" s="23" t="s">
        <v>13</v>
      </c>
      <c r="G5" s="25">
        <v>93.2</v>
      </c>
      <c r="H5" s="25">
        <v>81.1</v>
      </c>
      <c r="I5" s="28">
        <v>3</v>
      </c>
      <c r="J5" s="29" t="s">
        <v>14</v>
      </c>
      <c r="N5"/>
      <c r="O5"/>
    </row>
    <row r="6" ht="14.25" spans="1:15">
      <c r="A6" s="22">
        <v>4</v>
      </c>
      <c r="B6" s="23" t="s">
        <v>11</v>
      </c>
      <c r="C6" s="23" t="s">
        <v>17</v>
      </c>
      <c r="D6" s="24">
        <v>22052801509</v>
      </c>
      <c r="E6" s="23">
        <v>70</v>
      </c>
      <c r="F6" s="23" t="s">
        <v>13</v>
      </c>
      <c r="G6" s="25">
        <v>92</v>
      </c>
      <c r="H6" s="25">
        <v>81</v>
      </c>
      <c r="I6" s="28">
        <v>4</v>
      </c>
      <c r="J6" s="29" t="s">
        <v>14</v>
      </c>
      <c r="N6"/>
      <c r="O6"/>
    </row>
    <row r="7" ht="14.25" spans="1:15">
      <c r="A7" s="22">
        <v>5</v>
      </c>
      <c r="B7" s="23" t="s">
        <v>11</v>
      </c>
      <c r="C7" s="23" t="s">
        <v>18</v>
      </c>
      <c r="D7" s="24">
        <v>22052801311</v>
      </c>
      <c r="E7" s="23">
        <v>69</v>
      </c>
      <c r="F7" s="23" t="s">
        <v>13</v>
      </c>
      <c r="G7" s="25">
        <v>89.2</v>
      </c>
      <c r="H7" s="25">
        <v>79.1</v>
      </c>
      <c r="I7" s="28">
        <v>5</v>
      </c>
      <c r="J7" s="22"/>
      <c r="N7"/>
      <c r="O7"/>
    </row>
    <row r="8" ht="14.25" spans="1:15">
      <c r="A8" s="22">
        <v>6</v>
      </c>
      <c r="B8" s="23" t="s">
        <v>11</v>
      </c>
      <c r="C8" s="23" t="s">
        <v>19</v>
      </c>
      <c r="D8" s="24">
        <v>22052801429</v>
      </c>
      <c r="E8" s="23">
        <v>72.5</v>
      </c>
      <c r="F8" s="23" t="s">
        <v>13</v>
      </c>
      <c r="G8" s="25">
        <v>84.2</v>
      </c>
      <c r="H8" s="25">
        <v>78.35</v>
      </c>
      <c r="I8" s="28">
        <v>6</v>
      </c>
      <c r="J8" s="22"/>
      <c r="N8"/>
      <c r="O8"/>
    </row>
    <row r="9" ht="14.25" spans="1:15">
      <c r="A9" s="22">
        <v>7</v>
      </c>
      <c r="B9" s="23" t="s">
        <v>11</v>
      </c>
      <c r="C9" s="23" t="s">
        <v>20</v>
      </c>
      <c r="D9" s="24">
        <v>22052801604</v>
      </c>
      <c r="E9" s="23">
        <v>71.5</v>
      </c>
      <c r="F9" s="23" t="s">
        <v>13</v>
      </c>
      <c r="G9" s="25">
        <v>85</v>
      </c>
      <c r="H9" s="25">
        <v>78.25</v>
      </c>
      <c r="I9" s="28">
        <v>7</v>
      </c>
      <c r="J9" s="22"/>
      <c r="N9"/>
      <c r="O9"/>
    </row>
    <row r="10" ht="14.25" spans="1:15">
      <c r="A10" s="22">
        <v>8</v>
      </c>
      <c r="B10" s="23" t="s">
        <v>11</v>
      </c>
      <c r="C10" s="23" t="s">
        <v>21</v>
      </c>
      <c r="D10" s="24">
        <v>22052801428</v>
      </c>
      <c r="E10" s="23">
        <v>69</v>
      </c>
      <c r="F10" s="23" t="s">
        <v>13</v>
      </c>
      <c r="G10" s="25">
        <v>81.4</v>
      </c>
      <c r="H10" s="25">
        <v>75.2</v>
      </c>
      <c r="I10" s="28">
        <v>8</v>
      </c>
      <c r="J10" s="22"/>
      <c r="N10"/>
      <c r="O10"/>
    </row>
    <row r="11" ht="14.25" spans="1:15">
      <c r="A11" s="22">
        <v>9</v>
      </c>
      <c r="B11" s="23" t="s">
        <v>11</v>
      </c>
      <c r="C11" s="23" t="s">
        <v>22</v>
      </c>
      <c r="D11" s="24">
        <v>22052801612</v>
      </c>
      <c r="E11" s="23">
        <v>72.5</v>
      </c>
      <c r="F11" s="23" t="s">
        <v>13</v>
      </c>
      <c r="G11" s="25">
        <v>77.2</v>
      </c>
      <c r="H11" s="25">
        <v>74.85</v>
      </c>
      <c r="I11" s="28">
        <v>9</v>
      </c>
      <c r="J11" s="22"/>
      <c r="N11"/>
      <c r="O11"/>
    </row>
    <row r="12" ht="14.25" spans="1:15">
      <c r="A12" s="22">
        <v>10</v>
      </c>
      <c r="B12" s="23" t="s">
        <v>11</v>
      </c>
      <c r="C12" s="23" t="s">
        <v>23</v>
      </c>
      <c r="D12" s="24">
        <v>22052801419</v>
      </c>
      <c r="E12" s="23">
        <v>69</v>
      </c>
      <c r="F12" s="23" t="s">
        <v>13</v>
      </c>
      <c r="G12" s="25">
        <v>80.6</v>
      </c>
      <c r="H12" s="25">
        <v>74.8</v>
      </c>
      <c r="I12" s="28">
        <v>10</v>
      </c>
      <c r="J12" s="22"/>
      <c r="N12"/>
      <c r="O12"/>
    </row>
    <row r="13" ht="14.25" spans="1:15">
      <c r="A13" s="22">
        <v>11</v>
      </c>
      <c r="B13" s="23" t="s">
        <v>11</v>
      </c>
      <c r="C13" s="23" t="s">
        <v>24</v>
      </c>
      <c r="D13" s="24">
        <v>22052801506</v>
      </c>
      <c r="E13" s="23">
        <v>74</v>
      </c>
      <c r="F13" s="23" t="s">
        <v>13</v>
      </c>
      <c r="G13" s="25">
        <v>73.8</v>
      </c>
      <c r="H13" s="25">
        <v>73.9</v>
      </c>
      <c r="I13" s="28">
        <v>11</v>
      </c>
      <c r="J13" s="22"/>
      <c r="N13"/>
      <c r="O13"/>
    </row>
    <row r="14" ht="14.25" spans="1:15">
      <c r="A14" s="22">
        <v>12</v>
      </c>
      <c r="B14" s="23" t="s">
        <v>11</v>
      </c>
      <c r="C14" s="23" t="s">
        <v>25</v>
      </c>
      <c r="D14" s="24">
        <v>22052801607</v>
      </c>
      <c r="E14" s="23">
        <v>70</v>
      </c>
      <c r="F14" s="23" t="s">
        <v>13</v>
      </c>
      <c r="G14" s="25">
        <v>77.8</v>
      </c>
      <c r="H14" s="25">
        <v>73.9</v>
      </c>
      <c r="I14" s="28">
        <v>11</v>
      </c>
      <c r="J14" s="22"/>
      <c r="N14"/>
      <c r="O14"/>
    </row>
    <row r="15" ht="14.25" spans="1:15">
      <c r="A15" s="22">
        <v>13</v>
      </c>
      <c r="B15" s="23" t="s">
        <v>11</v>
      </c>
      <c r="C15" s="23" t="s">
        <v>26</v>
      </c>
      <c r="D15" s="24">
        <v>22052801402</v>
      </c>
      <c r="E15" s="23">
        <v>69</v>
      </c>
      <c r="F15" s="23" t="s">
        <v>13</v>
      </c>
      <c r="G15" s="25">
        <v>73.6</v>
      </c>
      <c r="H15" s="25">
        <v>71.3</v>
      </c>
      <c r="I15" s="28">
        <v>13</v>
      </c>
      <c r="J15" s="22"/>
      <c r="N15"/>
      <c r="O15"/>
    </row>
    <row r="16" ht="14.25" spans="1:15">
      <c r="A16" s="22">
        <v>1</v>
      </c>
      <c r="B16" s="23" t="s">
        <v>27</v>
      </c>
      <c r="C16" s="23" t="s">
        <v>28</v>
      </c>
      <c r="D16" s="24">
        <v>22052800110</v>
      </c>
      <c r="E16" s="23">
        <v>67</v>
      </c>
      <c r="F16" s="23" t="s">
        <v>13</v>
      </c>
      <c r="G16" s="25">
        <v>88.2</v>
      </c>
      <c r="H16" s="25">
        <v>77.6</v>
      </c>
      <c r="I16" s="28">
        <v>1</v>
      </c>
      <c r="J16" s="29" t="s">
        <v>14</v>
      </c>
      <c r="N16"/>
      <c r="O16"/>
    </row>
    <row r="17" ht="14.25" spans="1:15">
      <c r="A17" s="22">
        <v>2</v>
      </c>
      <c r="B17" s="23" t="s">
        <v>27</v>
      </c>
      <c r="C17" s="23" t="s">
        <v>29</v>
      </c>
      <c r="D17" s="24">
        <v>22052800106</v>
      </c>
      <c r="E17" s="23">
        <v>69</v>
      </c>
      <c r="F17" s="23" t="s">
        <v>13</v>
      </c>
      <c r="G17" s="25">
        <v>83.6</v>
      </c>
      <c r="H17" s="25">
        <v>76.3</v>
      </c>
      <c r="I17" s="28">
        <v>2</v>
      </c>
      <c r="J17" s="29" t="s">
        <v>14</v>
      </c>
      <c r="N17"/>
      <c r="O17"/>
    </row>
    <row r="18" ht="14.25" spans="1:15">
      <c r="A18" s="22">
        <v>3</v>
      </c>
      <c r="B18" s="23" t="s">
        <v>27</v>
      </c>
      <c r="C18" s="23" t="s">
        <v>30</v>
      </c>
      <c r="D18" s="24">
        <v>22052800120</v>
      </c>
      <c r="E18" s="23">
        <v>68</v>
      </c>
      <c r="F18" s="23" t="s">
        <v>13</v>
      </c>
      <c r="G18" s="25">
        <v>84.6</v>
      </c>
      <c r="H18" s="25">
        <v>76.3</v>
      </c>
      <c r="I18" s="28">
        <v>2</v>
      </c>
      <c r="J18" s="29" t="s">
        <v>14</v>
      </c>
      <c r="N18"/>
      <c r="O18"/>
    </row>
    <row r="19" ht="14.25" spans="1:15">
      <c r="A19" s="22">
        <v>4</v>
      </c>
      <c r="B19" s="23" t="s">
        <v>27</v>
      </c>
      <c r="C19" s="23" t="s">
        <v>31</v>
      </c>
      <c r="D19" s="24">
        <v>22052800101</v>
      </c>
      <c r="E19" s="24">
        <v>67</v>
      </c>
      <c r="F19" s="23" t="s">
        <v>13</v>
      </c>
      <c r="G19" s="25">
        <v>82</v>
      </c>
      <c r="H19" s="25">
        <v>74.5</v>
      </c>
      <c r="I19" s="28">
        <v>4</v>
      </c>
      <c r="J19" s="29" t="s">
        <v>14</v>
      </c>
      <c r="N19"/>
      <c r="O19"/>
    </row>
    <row r="20" ht="14.25" spans="1:15">
      <c r="A20" s="22">
        <v>5</v>
      </c>
      <c r="B20" s="23" t="s">
        <v>27</v>
      </c>
      <c r="C20" s="23" t="s">
        <v>32</v>
      </c>
      <c r="D20" s="24">
        <v>22052800103</v>
      </c>
      <c r="E20" s="24">
        <v>66</v>
      </c>
      <c r="F20" s="23" t="s">
        <v>13</v>
      </c>
      <c r="G20" s="25">
        <v>80.4</v>
      </c>
      <c r="H20" s="25">
        <v>73.2</v>
      </c>
      <c r="I20" s="28">
        <v>5</v>
      </c>
      <c r="J20" s="22"/>
      <c r="N20"/>
      <c r="O20"/>
    </row>
    <row r="21" ht="14.25" spans="1:15">
      <c r="A21" s="22">
        <v>6</v>
      </c>
      <c r="B21" s="23" t="s">
        <v>27</v>
      </c>
      <c r="C21" s="23" t="s">
        <v>33</v>
      </c>
      <c r="D21" s="24">
        <v>22052800107</v>
      </c>
      <c r="E21" s="23">
        <v>67</v>
      </c>
      <c r="F21" s="23" t="s">
        <v>13</v>
      </c>
      <c r="G21" s="25">
        <v>78.1</v>
      </c>
      <c r="H21" s="25">
        <v>72.55</v>
      </c>
      <c r="I21" s="28">
        <v>6</v>
      </c>
      <c r="J21" s="22"/>
      <c r="N21"/>
      <c r="O21"/>
    </row>
    <row r="22" ht="14.25" spans="1:15">
      <c r="A22" s="22">
        <v>7</v>
      </c>
      <c r="B22" s="23" t="s">
        <v>27</v>
      </c>
      <c r="C22" s="23" t="s">
        <v>34</v>
      </c>
      <c r="D22" s="24">
        <v>22052800116</v>
      </c>
      <c r="E22" s="23">
        <v>68</v>
      </c>
      <c r="F22" s="23" t="s">
        <v>13</v>
      </c>
      <c r="G22" s="25">
        <v>74.8</v>
      </c>
      <c r="H22" s="25">
        <v>71.4</v>
      </c>
      <c r="I22" s="28">
        <v>7</v>
      </c>
      <c r="J22" s="22"/>
      <c r="N22"/>
      <c r="O22"/>
    </row>
    <row r="23" ht="14.25" spans="1:15">
      <c r="A23" s="22">
        <v>8</v>
      </c>
      <c r="B23" s="23" t="s">
        <v>27</v>
      </c>
      <c r="C23" s="23" t="s">
        <v>35</v>
      </c>
      <c r="D23" s="24">
        <v>22052800109</v>
      </c>
      <c r="E23" s="24">
        <v>67</v>
      </c>
      <c r="F23" s="23" t="s">
        <v>13</v>
      </c>
      <c r="G23" s="26" t="s">
        <v>36</v>
      </c>
      <c r="H23" s="26" t="s">
        <v>36</v>
      </c>
      <c r="I23" s="28"/>
      <c r="J23" s="22"/>
      <c r="N23"/>
      <c r="O23"/>
    </row>
    <row r="24" ht="14.25" spans="1:15">
      <c r="A24" s="22">
        <v>1</v>
      </c>
      <c r="B24" s="23" t="s">
        <v>37</v>
      </c>
      <c r="C24" s="23" t="s">
        <v>38</v>
      </c>
      <c r="D24" s="24">
        <v>22052801628</v>
      </c>
      <c r="E24" s="23">
        <v>69</v>
      </c>
      <c r="F24" s="23" t="s">
        <v>13</v>
      </c>
      <c r="G24" s="25">
        <v>89.2</v>
      </c>
      <c r="H24" s="25">
        <v>79.1</v>
      </c>
      <c r="I24" s="28">
        <v>1</v>
      </c>
      <c r="J24" s="29" t="s">
        <v>14</v>
      </c>
      <c r="N24"/>
      <c r="O24"/>
    </row>
    <row r="25" ht="14.25" spans="1:15">
      <c r="A25" s="22">
        <v>2</v>
      </c>
      <c r="B25" s="23" t="s">
        <v>37</v>
      </c>
      <c r="C25" s="23" t="s">
        <v>39</v>
      </c>
      <c r="D25" s="24">
        <v>22052801717</v>
      </c>
      <c r="E25" s="23">
        <v>72</v>
      </c>
      <c r="F25" s="23" t="s">
        <v>13</v>
      </c>
      <c r="G25" s="25">
        <v>85.2</v>
      </c>
      <c r="H25" s="25">
        <v>78.6</v>
      </c>
      <c r="I25" s="28">
        <v>2</v>
      </c>
      <c r="J25" s="29" t="s">
        <v>14</v>
      </c>
      <c r="N25"/>
      <c r="O25"/>
    </row>
    <row r="26" ht="14.25" spans="1:15">
      <c r="A26" s="22">
        <v>3</v>
      </c>
      <c r="B26" s="23" t="s">
        <v>37</v>
      </c>
      <c r="C26" s="23" t="s">
        <v>40</v>
      </c>
      <c r="D26" s="24">
        <v>22052801715</v>
      </c>
      <c r="E26" s="23">
        <v>69.5</v>
      </c>
      <c r="F26" s="23" t="s">
        <v>13</v>
      </c>
      <c r="G26" s="25">
        <v>84</v>
      </c>
      <c r="H26" s="25">
        <v>76.75</v>
      </c>
      <c r="I26" s="28">
        <v>3</v>
      </c>
      <c r="J26" s="22"/>
      <c r="N26"/>
      <c r="O26"/>
    </row>
    <row r="27" ht="14.25" spans="1:15">
      <c r="A27" s="22">
        <v>4</v>
      </c>
      <c r="B27" s="23" t="s">
        <v>37</v>
      </c>
      <c r="C27" s="23" t="s">
        <v>41</v>
      </c>
      <c r="D27" s="24">
        <v>22052801719</v>
      </c>
      <c r="E27" s="23">
        <v>69.5</v>
      </c>
      <c r="F27" s="23" t="s">
        <v>13</v>
      </c>
      <c r="G27" s="25">
        <v>82.2</v>
      </c>
      <c r="H27" s="25">
        <v>75.85</v>
      </c>
      <c r="I27" s="28">
        <v>4</v>
      </c>
      <c r="J27" s="22"/>
      <c r="N27"/>
      <c r="O27"/>
    </row>
    <row r="28" ht="14.25" spans="1:15">
      <c r="A28" s="22">
        <v>5</v>
      </c>
      <c r="B28" s="23" t="s">
        <v>37</v>
      </c>
      <c r="C28" s="23" t="s">
        <v>42</v>
      </c>
      <c r="D28" s="24">
        <v>22052801624</v>
      </c>
      <c r="E28" s="23">
        <v>67</v>
      </c>
      <c r="F28" s="23" t="s">
        <v>13</v>
      </c>
      <c r="G28" s="25">
        <v>81.8</v>
      </c>
      <c r="H28" s="25">
        <v>74.4</v>
      </c>
      <c r="I28" s="28">
        <v>5</v>
      </c>
      <c r="J28" s="22"/>
      <c r="N28"/>
      <c r="O28"/>
    </row>
    <row r="29" ht="14.25" spans="1:15">
      <c r="A29" s="22">
        <v>6</v>
      </c>
      <c r="B29" s="23" t="s">
        <v>37</v>
      </c>
      <c r="C29" s="23" t="s">
        <v>43</v>
      </c>
      <c r="D29" s="24">
        <v>22052801714</v>
      </c>
      <c r="E29" s="23">
        <v>67.5</v>
      </c>
      <c r="F29" s="23" t="s">
        <v>13</v>
      </c>
      <c r="G29" s="25">
        <v>75.8</v>
      </c>
      <c r="H29" s="25">
        <v>71.65</v>
      </c>
      <c r="I29" s="28">
        <v>6</v>
      </c>
      <c r="J29" s="22"/>
      <c r="N29"/>
      <c r="O29"/>
    </row>
    <row r="30" ht="14.25" spans="1:15">
      <c r="A30" s="22">
        <v>1</v>
      </c>
      <c r="B30" s="23" t="s">
        <v>44</v>
      </c>
      <c r="C30" s="23" t="s">
        <v>45</v>
      </c>
      <c r="D30" s="24">
        <v>22052800201</v>
      </c>
      <c r="E30" s="23">
        <v>85</v>
      </c>
      <c r="F30" s="23" t="s">
        <v>13</v>
      </c>
      <c r="G30" s="25">
        <v>82.4</v>
      </c>
      <c r="H30" s="25">
        <v>83.7</v>
      </c>
      <c r="I30" s="28">
        <v>1</v>
      </c>
      <c r="J30" s="29" t="s">
        <v>14</v>
      </c>
      <c r="N30"/>
      <c r="O30"/>
    </row>
    <row r="31" ht="14.25" spans="1:15">
      <c r="A31" s="22">
        <v>2</v>
      </c>
      <c r="B31" s="23" t="s">
        <v>44</v>
      </c>
      <c r="C31" s="23" t="s">
        <v>46</v>
      </c>
      <c r="D31" s="24">
        <v>22052800202</v>
      </c>
      <c r="E31" s="23">
        <v>80</v>
      </c>
      <c r="F31" s="23" t="s">
        <v>13</v>
      </c>
      <c r="G31" s="25">
        <v>86.2</v>
      </c>
      <c r="H31" s="25">
        <v>83.1</v>
      </c>
      <c r="I31" s="28">
        <v>2</v>
      </c>
      <c r="J31" s="29" t="s">
        <v>14</v>
      </c>
      <c r="N31"/>
      <c r="O31"/>
    </row>
    <row r="32" ht="14.25" spans="1:15">
      <c r="A32" s="22">
        <v>3</v>
      </c>
      <c r="B32" s="23" t="s">
        <v>44</v>
      </c>
      <c r="C32" s="23" t="s">
        <v>47</v>
      </c>
      <c r="D32" s="24">
        <v>22052800204</v>
      </c>
      <c r="E32" s="23">
        <v>86</v>
      </c>
      <c r="F32" s="23" t="s">
        <v>13</v>
      </c>
      <c r="G32" s="25">
        <v>79.2</v>
      </c>
      <c r="H32" s="25">
        <v>82.6</v>
      </c>
      <c r="I32" s="28">
        <v>3</v>
      </c>
      <c r="J32" s="22"/>
      <c r="N32"/>
      <c r="O32"/>
    </row>
    <row r="33" ht="14.25" spans="1:15">
      <c r="A33" s="22">
        <v>4</v>
      </c>
      <c r="B33" s="23" t="s">
        <v>44</v>
      </c>
      <c r="C33" s="23" t="s">
        <v>48</v>
      </c>
      <c r="D33" s="24">
        <v>22052800207</v>
      </c>
      <c r="E33" s="23">
        <v>79</v>
      </c>
      <c r="F33" s="23" t="s">
        <v>13</v>
      </c>
      <c r="G33" s="25">
        <v>76.8</v>
      </c>
      <c r="H33" s="25">
        <v>77.9</v>
      </c>
      <c r="I33" s="28">
        <v>4</v>
      </c>
      <c r="J33" s="22"/>
      <c r="N33"/>
      <c r="O33"/>
    </row>
    <row r="34" ht="14.25" spans="1:15">
      <c r="A34" s="22">
        <v>5</v>
      </c>
      <c r="B34" s="23" t="s">
        <v>44</v>
      </c>
      <c r="C34" s="23" t="s">
        <v>49</v>
      </c>
      <c r="D34" s="24">
        <v>22052800211</v>
      </c>
      <c r="E34" s="24">
        <v>78</v>
      </c>
      <c r="F34" s="23" t="s">
        <v>13</v>
      </c>
      <c r="G34" s="26" t="s">
        <v>36</v>
      </c>
      <c r="H34" s="26" t="s">
        <v>36</v>
      </c>
      <c r="I34" s="28"/>
      <c r="J34" s="22"/>
      <c r="N34"/>
      <c r="O34"/>
    </row>
    <row r="35" ht="14.25" spans="1:15">
      <c r="A35" s="22">
        <v>6</v>
      </c>
      <c r="B35" s="23" t="s">
        <v>44</v>
      </c>
      <c r="C35" s="23" t="s">
        <v>50</v>
      </c>
      <c r="D35" s="24">
        <v>22052800212</v>
      </c>
      <c r="E35" s="23">
        <v>75</v>
      </c>
      <c r="F35" s="23" t="s">
        <v>13</v>
      </c>
      <c r="G35" s="26" t="s">
        <v>36</v>
      </c>
      <c r="H35" s="26" t="s">
        <v>36</v>
      </c>
      <c r="I35" s="28"/>
      <c r="J35" s="22"/>
      <c r="N35"/>
      <c r="O35"/>
    </row>
    <row r="36" ht="14.25" spans="1:15">
      <c r="A36" s="22">
        <v>1</v>
      </c>
      <c r="B36" s="23" t="s">
        <v>51</v>
      </c>
      <c r="C36" s="23" t="s">
        <v>52</v>
      </c>
      <c r="D36" s="24">
        <v>22052801023</v>
      </c>
      <c r="E36" s="23">
        <v>75</v>
      </c>
      <c r="F36" s="23" t="s">
        <v>13</v>
      </c>
      <c r="G36" s="25">
        <v>89</v>
      </c>
      <c r="H36" s="25">
        <v>82</v>
      </c>
      <c r="I36" s="28">
        <v>1</v>
      </c>
      <c r="J36" s="29" t="s">
        <v>14</v>
      </c>
      <c r="N36"/>
      <c r="O36"/>
    </row>
    <row r="37" ht="14.25" spans="1:15">
      <c r="A37" s="22">
        <v>2</v>
      </c>
      <c r="B37" s="23" t="s">
        <v>51</v>
      </c>
      <c r="C37" s="23" t="s">
        <v>53</v>
      </c>
      <c r="D37" s="24">
        <v>22052801109</v>
      </c>
      <c r="E37" s="23">
        <v>84</v>
      </c>
      <c r="F37" s="23" t="s">
        <v>13</v>
      </c>
      <c r="G37" s="25">
        <v>79</v>
      </c>
      <c r="H37" s="25">
        <v>81.5</v>
      </c>
      <c r="I37" s="28">
        <v>2</v>
      </c>
      <c r="J37" s="29" t="s">
        <v>14</v>
      </c>
      <c r="N37"/>
      <c r="O37"/>
    </row>
    <row r="38" ht="14.25" spans="1:15">
      <c r="A38" s="22">
        <v>3</v>
      </c>
      <c r="B38" s="23" t="s">
        <v>51</v>
      </c>
      <c r="C38" s="23" t="s">
        <v>54</v>
      </c>
      <c r="D38" s="24">
        <v>22052801024</v>
      </c>
      <c r="E38" s="23">
        <v>85</v>
      </c>
      <c r="F38" s="23" t="s">
        <v>13</v>
      </c>
      <c r="G38" s="25">
        <v>77.6</v>
      </c>
      <c r="H38" s="25">
        <v>81.3</v>
      </c>
      <c r="I38" s="28">
        <v>3</v>
      </c>
      <c r="J38" s="22"/>
      <c r="N38"/>
      <c r="O38"/>
    </row>
    <row r="39" ht="14.25" spans="1:15">
      <c r="A39" s="22">
        <v>4</v>
      </c>
      <c r="B39" s="23" t="s">
        <v>51</v>
      </c>
      <c r="C39" s="23" t="s">
        <v>55</v>
      </c>
      <c r="D39" s="24">
        <v>22052801122</v>
      </c>
      <c r="E39" s="23">
        <v>74</v>
      </c>
      <c r="F39" s="23" t="s">
        <v>13</v>
      </c>
      <c r="G39" s="25">
        <v>85.6</v>
      </c>
      <c r="H39" s="25">
        <v>79.8</v>
      </c>
      <c r="I39" s="28">
        <v>4</v>
      </c>
      <c r="J39" s="22"/>
      <c r="N39"/>
      <c r="O39"/>
    </row>
    <row r="40" ht="14.25" spans="1:15">
      <c r="A40" s="22">
        <v>5</v>
      </c>
      <c r="B40" s="23" t="s">
        <v>51</v>
      </c>
      <c r="C40" s="23" t="s">
        <v>56</v>
      </c>
      <c r="D40" s="24">
        <v>22052801103</v>
      </c>
      <c r="E40" s="23">
        <v>74</v>
      </c>
      <c r="F40" s="23" t="s">
        <v>13</v>
      </c>
      <c r="G40" s="25">
        <v>75.4</v>
      </c>
      <c r="H40" s="25">
        <v>74.7</v>
      </c>
      <c r="I40" s="28">
        <v>5</v>
      </c>
      <c r="J40" s="22"/>
      <c r="N40"/>
      <c r="O40"/>
    </row>
    <row r="41" ht="14.25" spans="1:15">
      <c r="A41" s="22">
        <v>6</v>
      </c>
      <c r="B41" s="23" t="s">
        <v>51</v>
      </c>
      <c r="C41" s="23" t="s">
        <v>57</v>
      </c>
      <c r="D41" s="24">
        <v>22052801108</v>
      </c>
      <c r="E41" s="23">
        <v>79</v>
      </c>
      <c r="F41" s="23" t="s">
        <v>13</v>
      </c>
      <c r="G41" s="26" t="s">
        <v>36</v>
      </c>
      <c r="H41" s="26" t="s">
        <v>36</v>
      </c>
      <c r="I41" s="28"/>
      <c r="J41" s="22"/>
      <c r="N41"/>
      <c r="O41"/>
    </row>
    <row r="42" ht="14.25" spans="1:15">
      <c r="A42" s="22">
        <v>1</v>
      </c>
      <c r="B42" s="23" t="s">
        <v>58</v>
      </c>
      <c r="C42" s="23" t="s">
        <v>59</v>
      </c>
      <c r="D42" s="24">
        <v>22052800127</v>
      </c>
      <c r="E42" s="23">
        <v>78</v>
      </c>
      <c r="F42" s="23" t="s">
        <v>13</v>
      </c>
      <c r="G42" s="25">
        <v>89.8</v>
      </c>
      <c r="H42" s="25">
        <v>83.9</v>
      </c>
      <c r="I42" s="28">
        <v>1</v>
      </c>
      <c r="J42" s="29" t="s">
        <v>14</v>
      </c>
      <c r="N42"/>
      <c r="O42"/>
    </row>
    <row r="43" ht="14.25" spans="1:15">
      <c r="A43" s="22">
        <v>2</v>
      </c>
      <c r="B43" s="23" t="s">
        <v>58</v>
      </c>
      <c r="C43" s="23" t="s">
        <v>60</v>
      </c>
      <c r="D43" s="24">
        <v>22052800122</v>
      </c>
      <c r="E43" s="23">
        <v>77</v>
      </c>
      <c r="F43" s="23" t="s">
        <v>13</v>
      </c>
      <c r="G43" s="25">
        <v>82.8</v>
      </c>
      <c r="H43" s="25">
        <v>79.9</v>
      </c>
      <c r="I43" s="28">
        <v>2</v>
      </c>
      <c r="J43" s="22"/>
      <c r="N43"/>
      <c r="O43"/>
    </row>
    <row r="44" ht="14.25" spans="1:15">
      <c r="A44" s="22">
        <v>3</v>
      </c>
      <c r="B44" s="23" t="s">
        <v>58</v>
      </c>
      <c r="C44" s="23" t="s">
        <v>61</v>
      </c>
      <c r="D44" s="24">
        <v>22052800125</v>
      </c>
      <c r="E44" s="23">
        <v>80</v>
      </c>
      <c r="F44" s="23" t="s">
        <v>13</v>
      </c>
      <c r="G44" s="25">
        <v>77</v>
      </c>
      <c r="H44" s="25">
        <v>78.5</v>
      </c>
      <c r="I44" s="28">
        <v>3</v>
      </c>
      <c r="J44" s="22"/>
      <c r="N44"/>
      <c r="O44"/>
    </row>
    <row r="45" ht="14.25" spans="1:15">
      <c r="A45" s="22">
        <v>1</v>
      </c>
      <c r="B45" s="23" t="s">
        <v>62</v>
      </c>
      <c r="C45" s="23" t="s">
        <v>63</v>
      </c>
      <c r="D45" s="24">
        <v>22052800215</v>
      </c>
      <c r="E45" s="23">
        <v>80.5</v>
      </c>
      <c r="F45" s="23" t="s">
        <v>13</v>
      </c>
      <c r="G45" s="25">
        <v>89.4</v>
      </c>
      <c r="H45" s="25">
        <v>84.95</v>
      </c>
      <c r="I45" s="28">
        <v>1</v>
      </c>
      <c r="J45" s="29" t="s">
        <v>14</v>
      </c>
      <c r="N45"/>
      <c r="O45"/>
    </row>
    <row r="46" ht="14.25" spans="1:15">
      <c r="A46" s="22">
        <v>2</v>
      </c>
      <c r="B46" s="23" t="s">
        <v>62</v>
      </c>
      <c r="C46" s="23" t="s">
        <v>64</v>
      </c>
      <c r="D46" s="24">
        <v>22052800222</v>
      </c>
      <c r="E46" s="23">
        <v>83</v>
      </c>
      <c r="F46" s="23" t="s">
        <v>13</v>
      </c>
      <c r="G46" s="25">
        <v>84.4</v>
      </c>
      <c r="H46" s="25">
        <v>83.7</v>
      </c>
      <c r="I46" s="28">
        <v>2</v>
      </c>
      <c r="J46" s="22"/>
      <c r="N46"/>
      <c r="O46"/>
    </row>
    <row r="47" ht="14.25" spans="1:15">
      <c r="A47" s="22">
        <v>3</v>
      </c>
      <c r="B47" s="23" t="s">
        <v>62</v>
      </c>
      <c r="C47" s="23" t="s">
        <v>65</v>
      </c>
      <c r="D47" s="24">
        <v>22052800224</v>
      </c>
      <c r="E47" s="23">
        <v>78</v>
      </c>
      <c r="F47" s="23" t="s">
        <v>13</v>
      </c>
      <c r="G47" s="25">
        <v>78</v>
      </c>
      <c r="H47" s="25">
        <v>78</v>
      </c>
      <c r="I47" s="28">
        <v>3</v>
      </c>
      <c r="J47" s="22"/>
      <c r="N47"/>
      <c r="O47"/>
    </row>
    <row r="48" ht="14.25" spans="1:15">
      <c r="A48" s="22">
        <v>1</v>
      </c>
      <c r="B48" s="23" t="s">
        <v>66</v>
      </c>
      <c r="C48" s="23" t="s">
        <v>67</v>
      </c>
      <c r="D48" s="24">
        <v>22052800627</v>
      </c>
      <c r="E48" s="23">
        <v>83.5</v>
      </c>
      <c r="F48" s="23" t="s">
        <v>13</v>
      </c>
      <c r="G48" s="25">
        <v>93.4</v>
      </c>
      <c r="H48" s="25">
        <v>88.45</v>
      </c>
      <c r="I48" s="28">
        <v>1</v>
      </c>
      <c r="J48" s="29" t="s">
        <v>14</v>
      </c>
      <c r="N48"/>
      <c r="O48"/>
    </row>
    <row r="49" ht="14.25" spans="1:15">
      <c r="A49" s="22">
        <v>2</v>
      </c>
      <c r="B49" s="23" t="s">
        <v>66</v>
      </c>
      <c r="C49" s="23" t="s">
        <v>68</v>
      </c>
      <c r="D49" s="24">
        <v>22052800523</v>
      </c>
      <c r="E49" s="23">
        <v>88.5</v>
      </c>
      <c r="F49" s="23" t="s">
        <v>13</v>
      </c>
      <c r="G49" s="25">
        <v>87.4</v>
      </c>
      <c r="H49" s="25">
        <v>87.95</v>
      </c>
      <c r="I49" s="28">
        <v>2</v>
      </c>
      <c r="J49" s="29" t="s">
        <v>14</v>
      </c>
      <c r="N49"/>
      <c r="O49"/>
    </row>
    <row r="50" ht="14.25" spans="1:15">
      <c r="A50" s="22">
        <v>3</v>
      </c>
      <c r="B50" s="23" t="s">
        <v>66</v>
      </c>
      <c r="C50" s="23" t="s">
        <v>69</v>
      </c>
      <c r="D50" s="24">
        <v>22052800718</v>
      </c>
      <c r="E50" s="23">
        <v>93</v>
      </c>
      <c r="F50" s="23" t="s">
        <v>13</v>
      </c>
      <c r="G50" s="25">
        <v>82.6</v>
      </c>
      <c r="H50" s="25">
        <v>87.8</v>
      </c>
      <c r="I50" s="28">
        <v>3</v>
      </c>
      <c r="J50" s="29" t="s">
        <v>14</v>
      </c>
      <c r="N50"/>
      <c r="O50"/>
    </row>
    <row r="51" ht="14.25" spans="1:15">
      <c r="A51" s="22">
        <v>4</v>
      </c>
      <c r="B51" s="23" t="s">
        <v>66</v>
      </c>
      <c r="C51" s="23" t="s">
        <v>70</v>
      </c>
      <c r="D51" s="24">
        <v>22052800605</v>
      </c>
      <c r="E51" s="23">
        <v>85.5</v>
      </c>
      <c r="F51" s="23" t="s">
        <v>13</v>
      </c>
      <c r="G51" s="25">
        <v>89.8</v>
      </c>
      <c r="H51" s="25">
        <v>87.65</v>
      </c>
      <c r="I51" s="28">
        <v>4</v>
      </c>
      <c r="J51" s="29" t="s">
        <v>14</v>
      </c>
      <c r="N51"/>
      <c r="O51"/>
    </row>
    <row r="52" ht="14.25" spans="1:15">
      <c r="A52" s="22">
        <v>5</v>
      </c>
      <c r="B52" s="23" t="s">
        <v>66</v>
      </c>
      <c r="C52" s="23" t="s">
        <v>71</v>
      </c>
      <c r="D52" s="24">
        <v>22052800704</v>
      </c>
      <c r="E52" s="23">
        <v>84.5</v>
      </c>
      <c r="F52" s="23" t="s">
        <v>13</v>
      </c>
      <c r="G52" s="25">
        <v>83.6</v>
      </c>
      <c r="H52" s="25">
        <v>84.05</v>
      </c>
      <c r="I52" s="28">
        <v>5</v>
      </c>
      <c r="J52" s="22"/>
      <c r="N52"/>
      <c r="O52"/>
    </row>
    <row r="53" ht="14.25" spans="1:15">
      <c r="A53" s="22">
        <v>6</v>
      </c>
      <c r="B53" s="23" t="s">
        <v>66</v>
      </c>
      <c r="C53" s="23" t="s">
        <v>72</v>
      </c>
      <c r="D53" s="24">
        <v>22052800509</v>
      </c>
      <c r="E53" s="23">
        <v>85</v>
      </c>
      <c r="F53" s="23" t="s">
        <v>13</v>
      </c>
      <c r="G53" s="25">
        <v>82.4</v>
      </c>
      <c r="H53" s="25">
        <v>83.7</v>
      </c>
      <c r="I53" s="28">
        <v>6</v>
      </c>
      <c r="J53" s="22"/>
      <c r="N53"/>
      <c r="O53"/>
    </row>
    <row r="54" ht="14.25" spans="1:15">
      <c r="A54" s="22">
        <v>7</v>
      </c>
      <c r="B54" s="23" t="s">
        <v>66</v>
      </c>
      <c r="C54" s="23" t="s">
        <v>73</v>
      </c>
      <c r="D54" s="24">
        <v>22052800529</v>
      </c>
      <c r="E54" s="23">
        <v>84</v>
      </c>
      <c r="F54" s="23" t="s">
        <v>13</v>
      </c>
      <c r="G54" s="25">
        <v>82.4</v>
      </c>
      <c r="H54" s="25">
        <v>83.2</v>
      </c>
      <c r="I54" s="28">
        <v>7</v>
      </c>
      <c r="J54" s="22"/>
      <c r="N54"/>
      <c r="O54"/>
    </row>
    <row r="55" ht="14.25" spans="1:15">
      <c r="A55" s="22">
        <v>8</v>
      </c>
      <c r="B55" s="23" t="s">
        <v>66</v>
      </c>
      <c r="C55" s="23" t="s">
        <v>74</v>
      </c>
      <c r="D55" s="24">
        <v>22052800721</v>
      </c>
      <c r="E55" s="23">
        <v>84</v>
      </c>
      <c r="F55" s="23" t="s">
        <v>13</v>
      </c>
      <c r="G55" s="25">
        <v>78.4</v>
      </c>
      <c r="H55" s="25">
        <v>81.2</v>
      </c>
      <c r="I55" s="28">
        <v>8</v>
      </c>
      <c r="J55" s="22"/>
      <c r="N55"/>
      <c r="O55"/>
    </row>
    <row r="56" ht="14.25" spans="1:15">
      <c r="A56" s="22">
        <v>1</v>
      </c>
      <c r="B56" s="23" t="s">
        <v>75</v>
      </c>
      <c r="C56" s="23" t="s">
        <v>76</v>
      </c>
      <c r="D56" s="24">
        <v>22052800426</v>
      </c>
      <c r="E56" s="23">
        <v>67</v>
      </c>
      <c r="F56" s="23" t="s">
        <v>13</v>
      </c>
      <c r="G56" s="25">
        <v>90.6</v>
      </c>
      <c r="H56" s="25">
        <v>78.8</v>
      </c>
      <c r="I56" s="28">
        <v>1</v>
      </c>
      <c r="J56" s="29" t="s">
        <v>14</v>
      </c>
      <c r="N56"/>
      <c r="O56"/>
    </row>
    <row r="57" ht="14.25" spans="1:15">
      <c r="A57" s="22">
        <v>2</v>
      </c>
      <c r="B57" s="23" t="s">
        <v>75</v>
      </c>
      <c r="C57" s="23" t="s">
        <v>77</v>
      </c>
      <c r="D57" s="24">
        <v>22052800401</v>
      </c>
      <c r="E57" s="23">
        <v>65.5</v>
      </c>
      <c r="F57" s="23" t="s">
        <v>13</v>
      </c>
      <c r="G57" s="25">
        <v>92</v>
      </c>
      <c r="H57" s="25">
        <v>78.75</v>
      </c>
      <c r="I57" s="28">
        <v>2</v>
      </c>
      <c r="J57" s="29" t="s">
        <v>14</v>
      </c>
      <c r="N57"/>
      <c r="O57"/>
    </row>
    <row r="58" ht="14.25" spans="1:15">
      <c r="A58" s="22">
        <v>3</v>
      </c>
      <c r="B58" s="23" t="s">
        <v>75</v>
      </c>
      <c r="C58" s="23" t="s">
        <v>78</v>
      </c>
      <c r="D58" s="24">
        <v>22052800402</v>
      </c>
      <c r="E58" s="23">
        <v>66</v>
      </c>
      <c r="F58" s="23" t="s">
        <v>13</v>
      </c>
      <c r="G58" s="25">
        <v>88</v>
      </c>
      <c r="H58" s="25">
        <v>77</v>
      </c>
      <c r="I58" s="28">
        <v>3</v>
      </c>
      <c r="J58" s="29" t="s">
        <v>14</v>
      </c>
      <c r="N58"/>
      <c r="O58"/>
    </row>
    <row r="59" ht="14.25" spans="1:15">
      <c r="A59" s="22">
        <v>4</v>
      </c>
      <c r="B59" s="23" t="s">
        <v>75</v>
      </c>
      <c r="C59" s="23" t="s">
        <v>79</v>
      </c>
      <c r="D59" s="24">
        <v>22052800427</v>
      </c>
      <c r="E59" s="23">
        <v>65.5</v>
      </c>
      <c r="F59" s="23" t="s">
        <v>13</v>
      </c>
      <c r="G59" s="25">
        <v>82.6</v>
      </c>
      <c r="H59" s="25">
        <v>74.05</v>
      </c>
      <c r="I59" s="28">
        <v>4</v>
      </c>
      <c r="J59" s="29" t="s">
        <v>14</v>
      </c>
      <c r="N59"/>
      <c r="O59"/>
    </row>
    <row r="60" ht="14.25" spans="1:15">
      <c r="A60" s="22">
        <v>5</v>
      </c>
      <c r="B60" s="23" t="s">
        <v>75</v>
      </c>
      <c r="C60" s="23" t="s">
        <v>80</v>
      </c>
      <c r="D60" s="24">
        <v>22052800422</v>
      </c>
      <c r="E60" s="23">
        <v>66</v>
      </c>
      <c r="F60" s="23" t="s">
        <v>13</v>
      </c>
      <c r="G60" s="25">
        <v>81.8</v>
      </c>
      <c r="H60" s="25">
        <v>73.9</v>
      </c>
      <c r="I60" s="28">
        <v>5</v>
      </c>
      <c r="J60" s="29" t="s">
        <v>14</v>
      </c>
      <c r="N60"/>
      <c r="O60"/>
    </row>
    <row r="61" ht="14.25" spans="1:15">
      <c r="A61" s="22">
        <v>6</v>
      </c>
      <c r="B61" s="23" t="s">
        <v>75</v>
      </c>
      <c r="C61" s="23" t="s">
        <v>81</v>
      </c>
      <c r="D61" s="24">
        <v>22052800404</v>
      </c>
      <c r="E61" s="23">
        <v>77.5</v>
      </c>
      <c r="F61" s="23" t="s">
        <v>13</v>
      </c>
      <c r="G61" s="25">
        <v>68.4</v>
      </c>
      <c r="H61" s="25">
        <v>72.95</v>
      </c>
      <c r="I61" s="28">
        <v>6</v>
      </c>
      <c r="J61" s="29" t="s">
        <v>14</v>
      </c>
      <c r="N61"/>
      <c r="O61"/>
    </row>
    <row r="62" ht="14.25" spans="1:15">
      <c r="A62" s="22">
        <v>7</v>
      </c>
      <c r="B62" s="23" t="s">
        <v>75</v>
      </c>
      <c r="C62" s="23" t="s">
        <v>82</v>
      </c>
      <c r="D62" s="24">
        <v>22052800423</v>
      </c>
      <c r="E62" s="23">
        <v>66.5</v>
      </c>
      <c r="F62" s="23" t="s">
        <v>13</v>
      </c>
      <c r="G62" s="25">
        <v>78.2</v>
      </c>
      <c r="H62" s="25">
        <v>72.35</v>
      </c>
      <c r="I62" s="28">
        <v>7</v>
      </c>
      <c r="J62" s="22"/>
      <c r="N62"/>
      <c r="O62"/>
    </row>
    <row r="63" ht="14.25" spans="1:15">
      <c r="A63" s="22">
        <v>8</v>
      </c>
      <c r="B63" s="23" t="s">
        <v>75</v>
      </c>
      <c r="C63" s="23" t="s">
        <v>83</v>
      </c>
      <c r="D63" s="24">
        <v>22052800420</v>
      </c>
      <c r="E63" s="23">
        <v>63.5</v>
      </c>
      <c r="F63" s="23" t="s">
        <v>13</v>
      </c>
      <c r="G63" s="25">
        <v>80.4</v>
      </c>
      <c r="H63" s="25">
        <v>71.95</v>
      </c>
      <c r="I63" s="28">
        <v>8</v>
      </c>
      <c r="J63" s="22"/>
      <c r="N63"/>
      <c r="O63"/>
    </row>
    <row r="64" ht="14.25" spans="1:15">
      <c r="A64" s="22">
        <v>9</v>
      </c>
      <c r="B64" s="23" t="s">
        <v>75</v>
      </c>
      <c r="C64" s="23" t="s">
        <v>84</v>
      </c>
      <c r="D64" s="24">
        <v>22052800414</v>
      </c>
      <c r="E64" s="23">
        <v>63.5</v>
      </c>
      <c r="F64" s="23" t="s">
        <v>13</v>
      </c>
      <c r="G64" s="25">
        <v>79.6</v>
      </c>
      <c r="H64" s="25">
        <v>71.55</v>
      </c>
      <c r="I64" s="28">
        <v>9</v>
      </c>
      <c r="J64" s="30"/>
      <c r="N64"/>
      <c r="O64"/>
    </row>
    <row r="65" ht="14.25" spans="1:15">
      <c r="A65" s="22">
        <v>10</v>
      </c>
      <c r="B65" s="23" t="s">
        <v>75</v>
      </c>
      <c r="C65" s="23" t="s">
        <v>85</v>
      </c>
      <c r="D65" s="24">
        <v>22052800418</v>
      </c>
      <c r="E65" s="23">
        <v>68</v>
      </c>
      <c r="F65" s="23" t="s">
        <v>13</v>
      </c>
      <c r="G65" s="25">
        <v>75</v>
      </c>
      <c r="H65" s="25">
        <v>71.5</v>
      </c>
      <c r="I65" s="28">
        <v>10</v>
      </c>
      <c r="J65" s="30"/>
      <c r="N65"/>
      <c r="O65"/>
    </row>
    <row r="66" ht="14.25" spans="1:15">
      <c r="A66" s="22">
        <v>11</v>
      </c>
      <c r="B66" s="23" t="s">
        <v>75</v>
      </c>
      <c r="C66" s="23" t="s">
        <v>86</v>
      </c>
      <c r="D66" s="24">
        <v>22052800405</v>
      </c>
      <c r="E66" s="23">
        <v>72</v>
      </c>
      <c r="F66" s="23" t="s">
        <v>13</v>
      </c>
      <c r="G66" s="25">
        <v>68.6</v>
      </c>
      <c r="H66" s="25">
        <v>70.3</v>
      </c>
      <c r="I66" s="28">
        <v>11</v>
      </c>
      <c r="J66" s="30"/>
      <c r="N66"/>
      <c r="O66"/>
    </row>
    <row r="67" ht="14.25" spans="1:15">
      <c r="A67" s="22">
        <v>12</v>
      </c>
      <c r="B67" s="23" t="s">
        <v>75</v>
      </c>
      <c r="C67" s="23" t="s">
        <v>87</v>
      </c>
      <c r="D67" s="24">
        <v>22052800412</v>
      </c>
      <c r="E67" s="23">
        <v>69</v>
      </c>
      <c r="F67" s="23" t="s">
        <v>13</v>
      </c>
      <c r="G67" s="26" t="s">
        <v>36</v>
      </c>
      <c r="H67" s="26" t="s">
        <v>36</v>
      </c>
      <c r="I67" s="30"/>
      <c r="J67" s="30"/>
      <c r="N67"/>
      <c r="O67"/>
    </row>
    <row r="68" ht="14.25" spans="1:15">
      <c r="A68" s="22">
        <v>13</v>
      </c>
      <c r="B68" s="23" t="s">
        <v>75</v>
      </c>
      <c r="C68" s="23" t="s">
        <v>88</v>
      </c>
      <c r="D68" s="24">
        <v>22052800428</v>
      </c>
      <c r="E68" s="23">
        <v>65.5</v>
      </c>
      <c r="F68" s="23" t="s">
        <v>13</v>
      </c>
      <c r="G68" s="26" t="s">
        <v>36</v>
      </c>
      <c r="H68" s="26" t="s">
        <v>36</v>
      </c>
      <c r="I68" s="30"/>
      <c r="J68" s="30"/>
      <c r="N68"/>
      <c r="O68"/>
    </row>
    <row r="69" ht="14.25" spans="1:15">
      <c r="A69" s="22">
        <v>1</v>
      </c>
      <c r="B69" s="23" t="s">
        <v>89</v>
      </c>
      <c r="C69" s="23" t="s">
        <v>90</v>
      </c>
      <c r="D69" s="24">
        <v>22052800328</v>
      </c>
      <c r="E69" s="23">
        <v>79</v>
      </c>
      <c r="F69" s="23" t="s">
        <v>13</v>
      </c>
      <c r="G69" s="25">
        <v>89</v>
      </c>
      <c r="H69" s="25">
        <v>84</v>
      </c>
      <c r="I69" s="30">
        <v>1</v>
      </c>
      <c r="J69" s="34" t="s">
        <v>14</v>
      </c>
      <c r="N69"/>
      <c r="O69"/>
    </row>
    <row r="70" ht="14.25" spans="1:15">
      <c r="A70" s="22">
        <v>2</v>
      </c>
      <c r="B70" s="23" t="s">
        <v>89</v>
      </c>
      <c r="C70" s="23" t="s">
        <v>91</v>
      </c>
      <c r="D70" s="24">
        <v>22052800329</v>
      </c>
      <c r="E70" s="23">
        <v>84</v>
      </c>
      <c r="F70" s="23" t="s">
        <v>13</v>
      </c>
      <c r="G70" s="25">
        <v>76.4</v>
      </c>
      <c r="H70" s="25">
        <v>80.2</v>
      </c>
      <c r="I70" s="30">
        <v>2</v>
      </c>
      <c r="J70" s="30"/>
      <c r="N70"/>
      <c r="O70"/>
    </row>
    <row r="71" ht="14.25" spans="1:15">
      <c r="A71" s="22">
        <v>1</v>
      </c>
      <c r="B71" s="23" t="s">
        <v>92</v>
      </c>
      <c r="C71" s="23" t="s">
        <v>93</v>
      </c>
      <c r="D71" s="24">
        <v>22052801209</v>
      </c>
      <c r="E71" s="23">
        <v>66</v>
      </c>
      <c r="F71" s="23" t="s">
        <v>13</v>
      </c>
      <c r="G71" s="25">
        <v>85.8</v>
      </c>
      <c r="H71" s="25">
        <v>75.9</v>
      </c>
      <c r="I71" s="30">
        <v>1</v>
      </c>
      <c r="J71" s="34" t="s">
        <v>14</v>
      </c>
      <c r="N71"/>
      <c r="O71"/>
    </row>
    <row r="72" ht="14.25" spans="1:15">
      <c r="A72" s="22">
        <v>2</v>
      </c>
      <c r="B72" s="23" t="s">
        <v>92</v>
      </c>
      <c r="C72" s="23" t="s">
        <v>94</v>
      </c>
      <c r="D72" s="24">
        <v>22052801201</v>
      </c>
      <c r="E72" s="23">
        <v>62</v>
      </c>
      <c r="F72" s="23" t="s">
        <v>13</v>
      </c>
      <c r="G72" s="25">
        <v>83.8</v>
      </c>
      <c r="H72" s="25">
        <v>72.9</v>
      </c>
      <c r="I72" s="30">
        <v>2</v>
      </c>
      <c r="J72" s="30"/>
      <c r="N72"/>
      <c r="O72"/>
    </row>
    <row r="73" ht="14.25" spans="1:15">
      <c r="A73" s="22">
        <v>3</v>
      </c>
      <c r="B73" s="23" t="s">
        <v>92</v>
      </c>
      <c r="C73" s="23" t="s">
        <v>95</v>
      </c>
      <c r="D73" s="24">
        <v>22052801202</v>
      </c>
      <c r="E73" s="23">
        <v>65</v>
      </c>
      <c r="F73" s="23" t="s">
        <v>13</v>
      </c>
      <c r="G73" s="25">
        <v>75.8</v>
      </c>
      <c r="H73" s="25">
        <v>70.4</v>
      </c>
      <c r="I73" s="30">
        <v>3</v>
      </c>
      <c r="J73" s="30"/>
      <c r="N73"/>
      <c r="O73"/>
    </row>
    <row r="74" ht="14.25" spans="1:15">
      <c r="A74" s="22">
        <v>4</v>
      </c>
      <c r="B74" s="23" t="s">
        <v>92</v>
      </c>
      <c r="C74" s="23" t="s">
        <v>96</v>
      </c>
      <c r="D74" s="24">
        <v>22052801206</v>
      </c>
      <c r="E74" s="23">
        <v>62</v>
      </c>
      <c r="F74" s="23" t="s">
        <v>13</v>
      </c>
      <c r="G74" s="25">
        <v>76.2</v>
      </c>
      <c r="H74" s="25">
        <v>69.1</v>
      </c>
      <c r="I74" s="30">
        <v>4</v>
      </c>
      <c r="J74" s="30"/>
      <c r="N74"/>
      <c r="O74"/>
    </row>
    <row r="75" ht="14.25" spans="1:15">
      <c r="A75" s="22">
        <v>1</v>
      </c>
      <c r="B75" s="31" t="s">
        <v>97</v>
      </c>
      <c r="C75" s="23" t="s">
        <v>98</v>
      </c>
      <c r="D75" s="24">
        <v>22052801224</v>
      </c>
      <c r="E75" s="23">
        <v>65</v>
      </c>
      <c r="F75" s="23" t="s">
        <v>13</v>
      </c>
      <c r="G75" s="25">
        <v>83.4</v>
      </c>
      <c r="H75" s="25">
        <v>74.2</v>
      </c>
      <c r="I75" s="30">
        <v>1</v>
      </c>
      <c r="J75" s="34" t="s">
        <v>14</v>
      </c>
      <c r="N75"/>
      <c r="O75"/>
    </row>
    <row r="76" ht="14.25" spans="1:15">
      <c r="A76" s="22">
        <v>2</v>
      </c>
      <c r="B76" s="31" t="s">
        <v>97</v>
      </c>
      <c r="C76" s="23" t="s">
        <v>99</v>
      </c>
      <c r="D76" s="24">
        <v>22052801218</v>
      </c>
      <c r="E76" s="23">
        <v>58</v>
      </c>
      <c r="F76" s="23" t="s">
        <v>13</v>
      </c>
      <c r="G76" s="25">
        <v>88.8</v>
      </c>
      <c r="H76" s="25">
        <v>73.4</v>
      </c>
      <c r="I76" s="30">
        <v>2</v>
      </c>
      <c r="J76" s="34" t="s">
        <v>14</v>
      </c>
      <c r="N76"/>
      <c r="O76"/>
    </row>
    <row r="77" ht="14.25" spans="1:15">
      <c r="A77" s="22">
        <v>3</v>
      </c>
      <c r="B77" s="31" t="s">
        <v>97</v>
      </c>
      <c r="C77" s="23" t="s">
        <v>100</v>
      </c>
      <c r="D77" s="24">
        <v>22052801215</v>
      </c>
      <c r="E77" s="23">
        <v>62</v>
      </c>
      <c r="F77" s="23" t="s">
        <v>13</v>
      </c>
      <c r="G77" s="25">
        <v>83.2</v>
      </c>
      <c r="H77" s="25">
        <v>72.6</v>
      </c>
      <c r="I77" s="30">
        <v>3</v>
      </c>
      <c r="J77" s="30"/>
      <c r="N77"/>
      <c r="O77"/>
    </row>
    <row r="78" ht="14.25" spans="1:15">
      <c r="A78" s="22">
        <v>4</v>
      </c>
      <c r="B78" s="31" t="s">
        <v>97</v>
      </c>
      <c r="C78" s="23" t="s">
        <v>101</v>
      </c>
      <c r="D78" s="24">
        <v>22052801219</v>
      </c>
      <c r="E78" s="23">
        <v>61</v>
      </c>
      <c r="F78" s="23" t="s">
        <v>13</v>
      </c>
      <c r="G78" s="25">
        <v>77.6</v>
      </c>
      <c r="H78" s="25">
        <v>69.3</v>
      </c>
      <c r="I78" s="30">
        <v>4</v>
      </c>
      <c r="J78" s="30"/>
      <c r="N78"/>
      <c r="O78"/>
    </row>
    <row r="79" ht="14.25" spans="1:15">
      <c r="A79" s="22">
        <v>5</v>
      </c>
      <c r="B79" s="31" t="s">
        <v>97</v>
      </c>
      <c r="C79" s="23" t="s">
        <v>102</v>
      </c>
      <c r="D79" s="24">
        <v>22052801223</v>
      </c>
      <c r="E79" s="23">
        <v>58</v>
      </c>
      <c r="F79" s="23" t="s">
        <v>13</v>
      </c>
      <c r="G79" s="25">
        <v>79.6</v>
      </c>
      <c r="H79" s="25">
        <v>68.8</v>
      </c>
      <c r="I79" s="30">
        <v>5</v>
      </c>
      <c r="J79" s="30"/>
      <c r="N79"/>
      <c r="O79"/>
    </row>
    <row r="80" ht="14.25" spans="1:15">
      <c r="A80" s="22">
        <v>6</v>
      </c>
      <c r="B80" s="31" t="s">
        <v>97</v>
      </c>
      <c r="C80" s="23" t="s">
        <v>103</v>
      </c>
      <c r="D80" s="24">
        <v>22052801225</v>
      </c>
      <c r="E80" s="23">
        <v>66</v>
      </c>
      <c r="F80" s="23" t="s">
        <v>13</v>
      </c>
      <c r="G80" s="25">
        <v>71</v>
      </c>
      <c r="H80" s="25">
        <v>68.5</v>
      </c>
      <c r="I80" s="30">
        <v>6</v>
      </c>
      <c r="J80" s="30"/>
      <c r="N80"/>
      <c r="O80"/>
    </row>
    <row r="81" ht="14.25" spans="1:15">
      <c r="A81" s="22">
        <v>7</v>
      </c>
      <c r="B81" s="31" t="s">
        <v>97</v>
      </c>
      <c r="C81" s="23" t="s">
        <v>104</v>
      </c>
      <c r="D81" s="24">
        <v>22052801221</v>
      </c>
      <c r="E81" s="23">
        <v>61</v>
      </c>
      <c r="F81" s="23" t="s">
        <v>13</v>
      </c>
      <c r="G81" s="25">
        <v>73.6</v>
      </c>
      <c r="H81" s="25">
        <v>67.3</v>
      </c>
      <c r="I81" s="30">
        <v>7</v>
      </c>
      <c r="J81" s="30"/>
      <c r="N81"/>
      <c r="O81"/>
    </row>
    <row r="82" ht="14.25" spans="1:15">
      <c r="A82" s="22">
        <v>1</v>
      </c>
      <c r="B82" s="23" t="s">
        <v>105</v>
      </c>
      <c r="C82" s="23" t="s">
        <v>106</v>
      </c>
      <c r="D82" s="24">
        <v>22052800228</v>
      </c>
      <c r="E82" s="23">
        <v>68</v>
      </c>
      <c r="F82" s="23" t="s">
        <v>13</v>
      </c>
      <c r="G82" s="25">
        <v>82.4</v>
      </c>
      <c r="H82" s="25">
        <v>75.2</v>
      </c>
      <c r="I82" s="30">
        <v>1</v>
      </c>
      <c r="J82" s="34" t="s">
        <v>14</v>
      </c>
      <c r="N82"/>
      <c r="O82"/>
    </row>
    <row r="83" ht="14.25" spans="1:15">
      <c r="A83" s="22">
        <v>1</v>
      </c>
      <c r="B83" s="23" t="s">
        <v>107</v>
      </c>
      <c r="C83" s="23" t="s">
        <v>108</v>
      </c>
      <c r="D83" s="24">
        <v>22052800830</v>
      </c>
      <c r="E83" s="23">
        <v>76</v>
      </c>
      <c r="F83" s="23" t="s">
        <v>13</v>
      </c>
      <c r="G83" s="25">
        <v>89.4</v>
      </c>
      <c r="H83" s="25">
        <v>82.7</v>
      </c>
      <c r="I83" s="30">
        <v>1</v>
      </c>
      <c r="J83" s="34" t="s">
        <v>14</v>
      </c>
      <c r="N83"/>
      <c r="O83"/>
    </row>
    <row r="84" ht="14.25" spans="1:15">
      <c r="A84" s="22">
        <v>2</v>
      </c>
      <c r="B84" s="23" t="s">
        <v>107</v>
      </c>
      <c r="C84" s="23" t="s">
        <v>109</v>
      </c>
      <c r="D84" s="24">
        <v>22052800823</v>
      </c>
      <c r="E84" s="23">
        <v>82</v>
      </c>
      <c r="F84" s="23" t="s">
        <v>13</v>
      </c>
      <c r="G84" s="25">
        <v>82.3</v>
      </c>
      <c r="H84" s="25">
        <v>82.15</v>
      </c>
      <c r="I84" s="30">
        <v>2</v>
      </c>
      <c r="J84" s="30"/>
      <c r="N84"/>
      <c r="O84"/>
    </row>
    <row r="85" ht="14.25" spans="1:15">
      <c r="A85" s="22">
        <v>3</v>
      </c>
      <c r="B85" s="23" t="s">
        <v>107</v>
      </c>
      <c r="C85" s="23" t="s">
        <v>110</v>
      </c>
      <c r="D85" s="24">
        <v>22052800813</v>
      </c>
      <c r="E85" s="23">
        <v>76</v>
      </c>
      <c r="F85" s="23" t="s">
        <v>13</v>
      </c>
      <c r="G85" s="25">
        <v>82.9</v>
      </c>
      <c r="H85" s="25">
        <v>79.45</v>
      </c>
      <c r="I85" s="30">
        <v>3</v>
      </c>
      <c r="J85" s="30"/>
      <c r="N85"/>
      <c r="O85"/>
    </row>
    <row r="86" ht="14.25" spans="1:15">
      <c r="A86" s="22">
        <v>4</v>
      </c>
      <c r="B86" s="23" t="s">
        <v>107</v>
      </c>
      <c r="C86" s="23" t="s">
        <v>111</v>
      </c>
      <c r="D86" s="24">
        <v>22052800917</v>
      </c>
      <c r="E86" s="23">
        <v>76</v>
      </c>
      <c r="F86" s="23" t="s">
        <v>13</v>
      </c>
      <c r="G86" s="25">
        <v>78.5</v>
      </c>
      <c r="H86" s="25">
        <v>77.25</v>
      </c>
      <c r="I86" s="30">
        <v>4</v>
      </c>
      <c r="J86" s="30"/>
      <c r="N86"/>
      <c r="O86"/>
    </row>
    <row r="87" ht="14.25" spans="1:15">
      <c r="A87" s="22">
        <v>1</v>
      </c>
      <c r="B87" s="23" t="s">
        <v>112</v>
      </c>
      <c r="C87" s="23" t="s">
        <v>113</v>
      </c>
      <c r="D87" s="24">
        <v>22052801009</v>
      </c>
      <c r="E87" s="23">
        <v>81</v>
      </c>
      <c r="F87" s="23" t="s">
        <v>13</v>
      </c>
      <c r="G87" s="25">
        <v>81.6</v>
      </c>
      <c r="H87" s="25">
        <v>81.3</v>
      </c>
      <c r="I87" s="30">
        <v>1</v>
      </c>
      <c r="J87" s="34" t="s">
        <v>14</v>
      </c>
      <c r="N87"/>
      <c r="O87"/>
    </row>
    <row r="88" ht="14.25" spans="1:15">
      <c r="A88" s="22">
        <v>2</v>
      </c>
      <c r="B88" s="23" t="s">
        <v>112</v>
      </c>
      <c r="C88" s="23" t="s">
        <v>114</v>
      </c>
      <c r="D88" s="24">
        <v>22052801008</v>
      </c>
      <c r="E88" s="23">
        <v>73</v>
      </c>
      <c r="F88" s="23" t="s">
        <v>13</v>
      </c>
      <c r="G88" s="25">
        <v>88</v>
      </c>
      <c r="H88" s="25">
        <v>80.5</v>
      </c>
      <c r="I88" s="30">
        <v>2</v>
      </c>
      <c r="J88" s="30"/>
      <c r="N88"/>
      <c r="O88"/>
    </row>
    <row r="89" ht="14.25" spans="1:15">
      <c r="A89" s="22">
        <v>3</v>
      </c>
      <c r="B89" s="23" t="s">
        <v>112</v>
      </c>
      <c r="C89" s="23" t="s">
        <v>115</v>
      </c>
      <c r="D89" s="24">
        <v>22052801006</v>
      </c>
      <c r="E89" s="23">
        <v>76</v>
      </c>
      <c r="F89" s="23" t="s">
        <v>13</v>
      </c>
      <c r="G89" s="26" t="s">
        <v>36</v>
      </c>
      <c r="H89" s="26" t="s">
        <v>36</v>
      </c>
      <c r="I89" s="30"/>
      <c r="J89" s="30"/>
      <c r="N89"/>
      <c r="O89"/>
    </row>
    <row r="90" ht="14.25" spans="1:15">
      <c r="A90" s="22">
        <v>1</v>
      </c>
      <c r="B90" s="23" t="s">
        <v>116</v>
      </c>
      <c r="C90" s="23" t="s">
        <v>117</v>
      </c>
      <c r="D90" s="24">
        <v>22052800317</v>
      </c>
      <c r="E90" s="23">
        <v>82</v>
      </c>
      <c r="F90" s="23" t="s">
        <v>13</v>
      </c>
      <c r="G90" s="25">
        <v>88.7</v>
      </c>
      <c r="H90" s="25">
        <v>85.35</v>
      </c>
      <c r="I90" s="30">
        <v>1</v>
      </c>
      <c r="J90" s="34" t="s">
        <v>14</v>
      </c>
      <c r="N90"/>
      <c r="O90"/>
    </row>
    <row r="91" ht="14.25" spans="1:15">
      <c r="A91" s="22">
        <v>2</v>
      </c>
      <c r="B91" s="23" t="s">
        <v>116</v>
      </c>
      <c r="C91" s="23" t="s">
        <v>118</v>
      </c>
      <c r="D91" s="24">
        <v>22052800308</v>
      </c>
      <c r="E91" s="23">
        <v>81</v>
      </c>
      <c r="F91" s="23" t="s">
        <v>13</v>
      </c>
      <c r="G91" s="25">
        <v>85.4</v>
      </c>
      <c r="H91" s="25">
        <v>83.2</v>
      </c>
      <c r="I91" s="30">
        <v>2</v>
      </c>
      <c r="J91" s="30"/>
      <c r="N91"/>
      <c r="O91"/>
    </row>
    <row r="92" ht="14.25" spans="1:15">
      <c r="A92" s="22">
        <v>3</v>
      </c>
      <c r="B92" s="23" t="s">
        <v>116</v>
      </c>
      <c r="C92" s="23" t="s">
        <v>119</v>
      </c>
      <c r="D92" s="24">
        <v>22052800311</v>
      </c>
      <c r="E92" s="23">
        <v>81</v>
      </c>
      <c r="F92" s="23" t="s">
        <v>13</v>
      </c>
      <c r="G92" s="25">
        <v>78.6</v>
      </c>
      <c r="H92" s="25">
        <v>79.8</v>
      </c>
      <c r="I92" s="30">
        <v>3</v>
      </c>
      <c r="J92" s="30"/>
      <c r="N92"/>
      <c r="O92"/>
    </row>
    <row r="93" ht="14.25" spans="1:15">
      <c r="A93" s="22">
        <v>1</v>
      </c>
      <c r="B93" s="23" t="s">
        <v>120</v>
      </c>
      <c r="C93" s="23" t="s">
        <v>121</v>
      </c>
      <c r="D93" s="24">
        <v>22052803321</v>
      </c>
      <c r="E93" s="23">
        <v>71</v>
      </c>
      <c r="F93" s="23" t="s">
        <v>13</v>
      </c>
      <c r="G93" s="25">
        <v>87.2</v>
      </c>
      <c r="H93" s="25">
        <v>79.1</v>
      </c>
      <c r="I93" s="30">
        <v>1</v>
      </c>
      <c r="J93" s="34" t="s">
        <v>14</v>
      </c>
      <c r="N93"/>
      <c r="O93"/>
    </row>
    <row r="94" ht="14.25" spans="1:15">
      <c r="A94" s="22">
        <v>2</v>
      </c>
      <c r="B94" s="23" t="s">
        <v>120</v>
      </c>
      <c r="C94" s="23" t="s">
        <v>122</v>
      </c>
      <c r="D94" s="24">
        <v>22052803322</v>
      </c>
      <c r="E94" s="23">
        <v>71</v>
      </c>
      <c r="F94" s="23" t="s">
        <v>13</v>
      </c>
      <c r="G94" s="25">
        <v>86</v>
      </c>
      <c r="H94" s="25">
        <v>78.5</v>
      </c>
      <c r="I94" s="30">
        <v>2</v>
      </c>
      <c r="J94" s="30"/>
      <c r="N94"/>
      <c r="O94"/>
    </row>
    <row r="95" ht="14.25" spans="1:15">
      <c r="A95" s="22">
        <v>3</v>
      </c>
      <c r="B95" s="23" t="s">
        <v>120</v>
      </c>
      <c r="C95" s="23" t="s">
        <v>123</v>
      </c>
      <c r="D95" s="24">
        <v>22052803312</v>
      </c>
      <c r="E95" s="23">
        <v>72</v>
      </c>
      <c r="F95" s="23" t="s">
        <v>13</v>
      </c>
      <c r="G95" s="25">
        <v>79.7</v>
      </c>
      <c r="H95" s="25">
        <v>75.85</v>
      </c>
      <c r="I95" s="30">
        <v>3</v>
      </c>
      <c r="J95" s="30"/>
      <c r="N95"/>
      <c r="O95"/>
    </row>
    <row r="96" ht="14.25" spans="1:15">
      <c r="A96" s="22">
        <v>4</v>
      </c>
      <c r="B96" s="23" t="s">
        <v>120</v>
      </c>
      <c r="C96" s="23" t="s">
        <v>124</v>
      </c>
      <c r="D96" s="24">
        <v>22052803323</v>
      </c>
      <c r="E96" s="24">
        <v>75</v>
      </c>
      <c r="F96" s="23" t="s">
        <v>13</v>
      </c>
      <c r="G96" s="26" t="s">
        <v>36</v>
      </c>
      <c r="H96" s="26" t="s">
        <v>36</v>
      </c>
      <c r="I96" s="30"/>
      <c r="J96" s="30"/>
      <c r="N96"/>
      <c r="O96"/>
    </row>
    <row r="97" ht="14.25" spans="1:10">
      <c r="A97" s="22">
        <v>1</v>
      </c>
      <c r="B97" s="23" t="s">
        <v>125</v>
      </c>
      <c r="C97" s="23" t="s">
        <v>126</v>
      </c>
      <c r="D97" s="24">
        <v>22052800505</v>
      </c>
      <c r="E97" s="24">
        <v>80</v>
      </c>
      <c r="F97" s="32">
        <v>81.5</v>
      </c>
      <c r="G97" s="25">
        <v>87.06</v>
      </c>
      <c r="H97" s="25">
        <v>82.01</v>
      </c>
      <c r="I97" s="28">
        <v>1</v>
      </c>
      <c r="J97" s="29" t="s">
        <v>14</v>
      </c>
    </row>
    <row r="98" ht="14.25" spans="1:10">
      <c r="A98" s="22">
        <v>2</v>
      </c>
      <c r="B98" s="23" t="s">
        <v>125</v>
      </c>
      <c r="C98" s="23" t="s">
        <v>127</v>
      </c>
      <c r="D98" s="24">
        <v>22052800503</v>
      </c>
      <c r="E98" s="24">
        <v>77</v>
      </c>
      <c r="F98" s="32">
        <v>75.2</v>
      </c>
      <c r="G98" s="33" t="s">
        <v>36</v>
      </c>
      <c r="H98" s="33" t="s">
        <v>36</v>
      </c>
      <c r="I98" s="28"/>
      <c r="J98" s="22"/>
    </row>
    <row r="99" ht="14.25" spans="1:10">
      <c r="A99" s="22">
        <v>3</v>
      </c>
      <c r="B99" s="23" t="s">
        <v>125</v>
      </c>
      <c r="C99" s="23" t="s">
        <v>128</v>
      </c>
      <c r="D99" s="24">
        <v>22052800501</v>
      </c>
      <c r="E99" s="24">
        <v>77</v>
      </c>
      <c r="F99" s="32">
        <v>70.2</v>
      </c>
      <c r="G99" s="33" t="s">
        <v>36</v>
      </c>
      <c r="H99" s="33" t="s">
        <v>36</v>
      </c>
      <c r="I99" s="28"/>
      <c r="J99" s="22"/>
    </row>
    <row r="100" ht="14.25" spans="1:10">
      <c r="A100" s="22">
        <v>1</v>
      </c>
      <c r="B100" s="23" t="s">
        <v>129</v>
      </c>
      <c r="C100" s="23" t="s">
        <v>130</v>
      </c>
      <c r="D100" s="24">
        <v>22052802004</v>
      </c>
      <c r="E100" s="24">
        <v>68.5</v>
      </c>
      <c r="F100" s="32">
        <v>91</v>
      </c>
      <c r="G100" s="25">
        <v>88.68</v>
      </c>
      <c r="H100" s="25">
        <v>81.54</v>
      </c>
      <c r="I100" s="28">
        <v>1</v>
      </c>
      <c r="J100" s="29" t="s">
        <v>14</v>
      </c>
    </row>
    <row r="101" ht="14.25" spans="1:10">
      <c r="A101" s="22">
        <v>2</v>
      </c>
      <c r="B101" s="23" t="s">
        <v>129</v>
      </c>
      <c r="C101" s="23" t="s">
        <v>131</v>
      </c>
      <c r="D101" s="24">
        <v>22052802005</v>
      </c>
      <c r="E101" s="24">
        <v>63.5</v>
      </c>
      <c r="F101" s="32">
        <v>88.6</v>
      </c>
      <c r="G101" s="25">
        <v>89.08</v>
      </c>
      <c r="H101" s="25">
        <v>78.66</v>
      </c>
      <c r="I101" s="28">
        <v>2</v>
      </c>
      <c r="J101" s="29" t="s">
        <v>14</v>
      </c>
    </row>
    <row r="102" ht="14.25" spans="1:10">
      <c r="A102" s="22">
        <v>3</v>
      </c>
      <c r="B102" s="23" t="s">
        <v>129</v>
      </c>
      <c r="C102" s="23" t="s">
        <v>132</v>
      </c>
      <c r="D102" s="24">
        <v>22052802013</v>
      </c>
      <c r="E102" s="24">
        <v>63.5</v>
      </c>
      <c r="F102" s="32">
        <v>86.6</v>
      </c>
      <c r="G102" s="25">
        <v>83.66</v>
      </c>
      <c r="H102" s="25">
        <v>76.77</v>
      </c>
      <c r="I102" s="28">
        <v>3</v>
      </c>
      <c r="J102" s="22"/>
    </row>
    <row r="103" ht="14.25" spans="1:10">
      <c r="A103" s="22">
        <v>4</v>
      </c>
      <c r="B103" s="23" t="s">
        <v>129</v>
      </c>
      <c r="C103" s="23" t="s">
        <v>133</v>
      </c>
      <c r="D103" s="24">
        <v>22052802020</v>
      </c>
      <c r="E103" s="24">
        <v>64.5</v>
      </c>
      <c r="F103" s="32">
        <v>84</v>
      </c>
      <c r="G103" s="25">
        <v>78.64</v>
      </c>
      <c r="H103" s="25">
        <v>75.13</v>
      </c>
      <c r="I103" s="28">
        <v>4</v>
      </c>
      <c r="J103" s="22"/>
    </row>
    <row r="104" ht="14.25" spans="1:10">
      <c r="A104" s="22">
        <v>5</v>
      </c>
      <c r="B104" s="23" t="s">
        <v>129</v>
      </c>
      <c r="C104" s="23" t="s">
        <v>134</v>
      </c>
      <c r="D104" s="24">
        <v>22052802008</v>
      </c>
      <c r="E104" s="24">
        <v>65</v>
      </c>
      <c r="F104" s="32">
        <v>79</v>
      </c>
      <c r="G104" s="25">
        <v>83.16</v>
      </c>
      <c r="H104" s="25">
        <v>74.23</v>
      </c>
      <c r="I104" s="28">
        <v>5</v>
      </c>
      <c r="J104" s="22"/>
    </row>
    <row r="105" ht="14.25" spans="1:10">
      <c r="A105" s="22">
        <v>6</v>
      </c>
      <c r="B105" s="23" t="s">
        <v>129</v>
      </c>
      <c r="C105" s="23" t="s">
        <v>135</v>
      </c>
      <c r="D105" s="24">
        <v>22052802011</v>
      </c>
      <c r="E105" s="24">
        <v>64</v>
      </c>
      <c r="F105" s="32">
        <v>77.8</v>
      </c>
      <c r="G105" s="25">
        <v>73.6</v>
      </c>
      <c r="H105" s="25">
        <v>71.44</v>
      </c>
      <c r="I105" s="28">
        <v>6</v>
      </c>
      <c r="J105" s="22"/>
    </row>
    <row r="106" ht="14.25" spans="1:10">
      <c r="A106" s="22">
        <v>1</v>
      </c>
      <c r="B106" s="23" t="s">
        <v>136</v>
      </c>
      <c r="C106" s="23" t="s">
        <v>137</v>
      </c>
      <c r="D106" s="24">
        <v>22052801822</v>
      </c>
      <c r="E106" s="24">
        <v>72</v>
      </c>
      <c r="F106" s="32">
        <v>90.5</v>
      </c>
      <c r="G106" s="25">
        <v>87.42</v>
      </c>
      <c r="H106" s="25">
        <v>82.48</v>
      </c>
      <c r="I106" s="22">
        <v>1</v>
      </c>
      <c r="J106" s="29" t="s">
        <v>14</v>
      </c>
    </row>
    <row r="107" ht="14.25" spans="1:10">
      <c r="A107" s="22">
        <v>2</v>
      </c>
      <c r="B107" s="23" t="s">
        <v>136</v>
      </c>
      <c r="C107" s="23" t="s">
        <v>138</v>
      </c>
      <c r="D107" s="24">
        <v>22052801805</v>
      </c>
      <c r="E107" s="24">
        <v>69</v>
      </c>
      <c r="F107" s="32">
        <v>90.425</v>
      </c>
      <c r="G107" s="25">
        <v>89.16</v>
      </c>
      <c r="H107" s="25">
        <v>81.6</v>
      </c>
      <c r="I107" s="22">
        <v>2</v>
      </c>
      <c r="J107" s="29" t="s">
        <v>14</v>
      </c>
    </row>
    <row r="108" ht="14.25" spans="1:10">
      <c r="A108" s="22">
        <v>3</v>
      </c>
      <c r="B108" s="23" t="s">
        <v>136</v>
      </c>
      <c r="C108" s="23" t="s">
        <v>139</v>
      </c>
      <c r="D108" s="24">
        <v>22052801814</v>
      </c>
      <c r="E108" s="24">
        <v>66</v>
      </c>
      <c r="F108" s="32">
        <v>92.5</v>
      </c>
      <c r="G108" s="25">
        <v>89.38</v>
      </c>
      <c r="H108" s="25">
        <v>81.28</v>
      </c>
      <c r="I108" s="22">
        <v>3</v>
      </c>
      <c r="J108" s="29" t="s">
        <v>14</v>
      </c>
    </row>
    <row r="109" ht="14.25" spans="1:10">
      <c r="A109" s="22">
        <v>4</v>
      </c>
      <c r="B109" s="23" t="s">
        <v>136</v>
      </c>
      <c r="C109" s="23" t="s">
        <v>140</v>
      </c>
      <c r="D109" s="24">
        <v>22052801810</v>
      </c>
      <c r="E109" s="24">
        <v>68</v>
      </c>
      <c r="F109" s="32">
        <v>88.85</v>
      </c>
      <c r="G109" s="25">
        <v>78.52</v>
      </c>
      <c r="H109" s="25">
        <v>78.44</v>
      </c>
      <c r="I109" s="22">
        <v>4</v>
      </c>
      <c r="J109" s="35"/>
    </row>
    <row r="110" ht="14.25" spans="1:10">
      <c r="A110" s="22">
        <v>5</v>
      </c>
      <c r="B110" s="23" t="s">
        <v>136</v>
      </c>
      <c r="C110" s="23" t="s">
        <v>141</v>
      </c>
      <c r="D110" s="24">
        <v>22052801811</v>
      </c>
      <c r="E110" s="24">
        <v>73</v>
      </c>
      <c r="F110" s="32">
        <v>79.7</v>
      </c>
      <c r="G110" s="25">
        <v>84.68</v>
      </c>
      <c r="H110" s="25">
        <v>78.02</v>
      </c>
      <c r="I110" s="22">
        <v>5</v>
      </c>
      <c r="J110" s="35"/>
    </row>
    <row r="111" ht="14.25" spans="1:10">
      <c r="A111" s="22">
        <v>6</v>
      </c>
      <c r="B111" s="23" t="s">
        <v>136</v>
      </c>
      <c r="C111" s="23" t="s">
        <v>142</v>
      </c>
      <c r="D111" s="24">
        <v>22052801820</v>
      </c>
      <c r="E111" s="24">
        <v>75</v>
      </c>
      <c r="F111" s="32">
        <v>76.7</v>
      </c>
      <c r="G111" s="25">
        <v>86.44</v>
      </c>
      <c r="H111" s="25">
        <v>77.97</v>
      </c>
      <c r="I111" s="22">
        <v>6</v>
      </c>
      <c r="J111" s="35"/>
    </row>
    <row r="112" ht="14.25" spans="1:10">
      <c r="A112" s="22">
        <v>7</v>
      </c>
      <c r="B112" s="23" t="s">
        <v>136</v>
      </c>
      <c r="C112" s="23" t="s">
        <v>143</v>
      </c>
      <c r="D112" s="24">
        <v>22052801827</v>
      </c>
      <c r="E112" s="24">
        <v>69</v>
      </c>
      <c r="F112" s="32">
        <v>79.95</v>
      </c>
      <c r="G112" s="25">
        <v>88.22</v>
      </c>
      <c r="H112" s="25">
        <v>77.22</v>
      </c>
      <c r="I112" s="22">
        <v>7</v>
      </c>
      <c r="J112" s="35"/>
    </row>
    <row r="113" ht="14.25" spans="1:10">
      <c r="A113" s="22">
        <v>8</v>
      </c>
      <c r="B113" s="23" t="s">
        <v>136</v>
      </c>
      <c r="C113" s="23" t="s">
        <v>144</v>
      </c>
      <c r="D113" s="24">
        <v>22052801826</v>
      </c>
      <c r="E113" s="24">
        <v>66</v>
      </c>
      <c r="F113" s="32">
        <v>81.925</v>
      </c>
      <c r="G113" s="25">
        <v>79.88</v>
      </c>
      <c r="H113" s="25">
        <v>75.15</v>
      </c>
      <c r="I113" s="22">
        <v>8</v>
      </c>
      <c r="J113" s="35"/>
    </row>
    <row r="114" ht="14.25" spans="1:10">
      <c r="A114" s="22">
        <v>9</v>
      </c>
      <c r="B114" s="23" t="s">
        <v>136</v>
      </c>
      <c r="C114" s="23" t="s">
        <v>145</v>
      </c>
      <c r="D114" s="24">
        <v>22052801817</v>
      </c>
      <c r="E114" s="24">
        <v>68</v>
      </c>
      <c r="F114" s="32">
        <v>82.525</v>
      </c>
      <c r="G114" s="33" t="s">
        <v>36</v>
      </c>
      <c r="H114" s="33" t="s">
        <v>36</v>
      </c>
      <c r="I114" s="22"/>
      <c r="J114" s="35"/>
    </row>
    <row r="115" ht="14.25" spans="1:10">
      <c r="A115" s="22">
        <v>1</v>
      </c>
      <c r="B115" s="23" t="s">
        <v>146</v>
      </c>
      <c r="C115" s="23" t="s">
        <v>147</v>
      </c>
      <c r="D115" s="24">
        <v>22052801917</v>
      </c>
      <c r="E115" s="24">
        <v>71</v>
      </c>
      <c r="F115" s="32">
        <v>82.1</v>
      </c>
      <c r="G115" s="25">
        <v>80.78</v>
      </c>
      <c r="H115" s="25">
        <v>77.4</v>
      </c>
      <c r="I115" s="30">
        <v>1</v>
      </c>
      <c r="J115" s="29" t="s">
        <v>14</v>
      </c>
    </row>
    <row r="116" ht="14.25" spans="1:10">
      <c r="A116" s="22">
        <v>2</v>
      </c>
      <c r="B116" s="23" t="s">
        <v>146</v>
      </c>
      <c r="C116" s="23" t="s">
        <v>148</v>
      </c>
      <c r="D116" s="24">
        <v>22052801915</v>
      </c>
      <c r="E116" s="24">
        <v>59</v>
      </c>
      <c r="F116" s="32">
        <v>79</v>
      </c>
      <c r="G116" s="25">
        <v>77</v>
      </c>
      <c r="H116" s="25">
        <v>70.6</v>
      </c>
      <c r="I116" s="30">
        <v>2</v>
      </c>
      <c r="J116" s="35"/>
    </row>
    <row r="117" ht="14.25" spans="1:10">
      <c r="A117" s="22">
        <v>1</v>
      </c>
      <c r="B117" s="23" t="s">
        <v>149</v>
      </c>
      <c r="C117" s="23" t="s">
        <v>150</v>
      </c>
      <c r="D117" s="24">
        <v>22052801920</v>
      </c>
      <c r="E117" s="24">
        <v>62</v>
      </c>
      <c r="F117" s="32">
        <v>85.16</v>
      </c>
      <c r="G117" s="25">
        <v>85.84</v>
      </c>
      <c r="H117" s="25">
        <v>76.03</v>
      </c>
      <c r="I117" s="30">
        <v>1</v>
      </c>
      <c r="J117" s="29" t="s">
        <v>14</v>
      </c>
    </row>
    <row r="118" ht="14.25" spans="1:10">
      <c r="A118" s="22">
        <v>2</v>
      </c>
      <c r="B118" s="23" t="s">
        <v>149</v>
      </c>
      <c r="C118" s="23" t="s">
        <v>151</v>
      </c>
      <c r="D118" s="24">
        <v>22052801924</v>
      </c>
      <c r="E118" s="24">
        <v>71</v>
      </c>
      <c r="F118" s="32">
        <v>68.1</v>
      </c>
      <c r="G118" s="25">
        <v>81.48</v>
      </c>
      <c r="H118" s="25">
        <v>71.94</v>
      </c>
      <c r="I118" s="30">
        <v>2</v>
      </c>
      <c r="J118" s="35"/>
    </row>
    <row r="119" ht="14.25" spans="1:10">
      <c r="A119" s="22">
        <v>1</v>
      </c>
      <c r="B119" s="23" t="s">
        <v>152</v>
      </c>
      <c r="C119" s="23" t="s">
        <v>153</v>
      </c>
      <c r="D119" s="24">
        <v>22052803130</v>
      </c>
      <c r="E119" s="24">
        <v>79</v>
      </c>
      <c r="F119" s="23" t="s">
        <v>13</v>
      </c>
      <c r="G119" s="25">
        <v>85.03</v>
      </c>
      <c r="H119" s="25">
        <v>82.02</v>
      </c>
      <c r="I119" s="30">
        <v>1</v>
      </c>
      <c r="J119" s="26" t="s">
        <v>14</v>
      </c>
    </row>
    <row r="120" ht="14.25" spans="1:10">
      <c r="A120" s="22">
        <v>2</v>
      </c>
      <c r="B120" s="23" t="s">
        <v>152</v>
      </c>
      <c r="C120" s="23" t="s">
        <v>154</v>
      </c>
      <c r="D120" s="24">
        <v>22052802922</v>
      </c>
      <c r="E120" s="24">
        <v>84</v>
      </c>
      <c r="F120" s="23" t="s">
        <v>13</v>
      </c>
      <c r="G120" s="25">
        <v>78.4</v>
      </c>
      <c r="H120" s="25">
        <v>81.2</v>
      </c>
      <c r="I120" s="30">
        <v>2</v>
      </c>
      <c r="J120" s="26" t="s">
        <v>14</v>
      </c>
    </row>
    <row r="121" ht="14.25" spans="1:10">
      <c r="A121" s="22">
        <v>3</v>
      </c>
      <c r="B121" s="23" t="s">
        <v>152</v>
      </c>
      <c r="C121" s="23" t="s">
        <v>155</v>
      </c>
      <c r="D121" s="24">
        <v>22052802321</v>
      </c>
      <c r="E121" s="24">
        <v>80</v>
      </c>
      <c r="F121" s="23" t="s">
        <v>13</v>
      </c>
      <c r="G121" s="25">
        <v>80.55</v>
      </c>
      <c r="H121" s="25">
        <v>80.28</v>
      </c>
      <c r="I121" s="30">
        <v>3</v>
      </c>
      <c r="J121" s="26" t="s">
        <v>14</v>
      </c>
    </row>
    <row r="122" ht="14.25" spans="1:10">
      <c r="A122" s="22">
        <v>4</v>
      </c>
      <c r="B122" s="23" t="s">
        <v>152</v>
      </c>
      <c r="C122" s="23" t="s">
        <v>156</v>
      </c>
      <c r="D122" s="24">
        <v>22052802216</v>
      </c>
      <c r="E122" s="24">
        <v>78.5</v>
      </c>
      <c r="F122" s="23" t="s">
        <v>13</v>
      </c>
      <c r="G122" s="25">
        <v>82.05</v>
      </c>
      <c r="H122" s="25">
        <v>80.28</v>
      </c>
      <c r="I122" s="30">
        <v>3</v>
      </c>
      <c r="J122" s="26" t="s">
        <v>14</v>
      </c>
    </row>
    <row r="123" ht="14.25" spans="1:10">
      <c r="A123" s="22">
        <v>5</v>
      </c>
      <c r="B123" s="23" t="s">
        <v>152</v>
      </c>
      <c r="C123" s="23" t="s">
        <v>157</v>
      </c>
      <c r="D123" s="24">
        <v>22052802229</v>
      </c>
      <c r="E123" s="24">
        <v>79</v>
      </c>
      <c r="F123" s="23" t="s">
        <v>13</v>
      </c>
      <c r="G123" s="25">
        <v>80.3</v>
      </c>
      <c r="H123" s="25">
        <v>79.65</v>
      </c>
      <c r="I123" s="30">
        <v>5</v>
      </c>
      <c r="J123" s="26" t="s">
        <v>14</v>
      </c>
    </row>
    <row r="124" ht="14.25" spans="1:10">
      <c r="A124" s="22">
        <v>6</v>
      </c>
      <c r="B124" s="23" t="s">
        <v>152</v>
      </c>
      <c r="C124" s="23" t="s">
        <v>158</v>
      </c>
      <c r="D124" s="24">
        <v>22052802905</v>
      </c>
      <c r="E124" s="24">
        <v>77.5</v>
      </c>
      <c r="F124" s="23" t="s">
        <v>13</v>
      </c>
      <c r="G124" s="25">
        <v>80.85</v>
      </c>
      <c r="H124" s="25">
        <v>79.18</v>
      </c>
      <c r="I124" s="30">
        <v>6</v>
      </c>
      <c r="J124" s="36"/>
    </row>
    <row r="125" ht="14.25" spans="1:10">
      <c r="A125" s="22">
        <v>7</v>
      </c>
      <c r="B125" s="23" t="s">
        <v>152</v>
      </c>
      <c r="C125" s="23" t="s">
        <v>159</v>
      </c>
      <c r="D125" s="24">
        <v>22052802215</v>
      </c>
      <c r="E125" s="24">
        <v>77.5</v>
      </c>
      <c r="F125" s="23" t="s">
        <v>13</v>
      </c>
      <c r="G125" s="25">
        <v>79.15</v>
      </c>
      <c r="H125" s="25">
        <v>78.33</v>
      </c>
      <c r="I125" s="30">
        <v>7</v>
      </c>
      <c r="J125" s="36"/>
    </row>
    <row r="126" ht="14.25" spans="1:10">
      <c r="A126" s="22">
        <v>8</v>
      </c>
      <c r="B126" s="23" t="s">
        <v>152</v>
      </c>
      <c r="C126" s="23" t="s">
        <v>160</v>
      </c>
      <c r="D126" s="24">
        <v>22052802325</v>
      </c>
      <c r="E126" s="24">
        <v>79</v>
      </c>
      <c r="F126" s="23" t="s">
        <v>13</v>
      </c>
      <c r="G126" s="25">
        <v>76.02</v>
      </c>
      <c r="H126" s="25">
        <v>77.51</v>
      </c>
      <c r="I126" s="30">
        <v>8</v>
      </c>
      <c r="J126" s="36"/>
    </row>
    <row r="127" ht="14.25" spans="1:10">
      <c r="A127" s="22">
        <v>9</v>
      </c>
      <c r="B127" s="23" t="s">
        <v>152</v>
      </c>
      <c r="C127" s="23" t="s">
        <v>161</v>
      </c>
      <c r="D127" s="24">
        <v>22052802208</v>
      </c>
      <c r="E127" s="24">
        <v>79</v>
      </c>
      <c r="F127" s="23" t="s">
        <v>13</v>
      </c>
      <c r="G127" s="25">
        <v>75.95</v>
      </c>
      <c r="H127" s="25">
        <v>77.48</v>
      </c>
      <c r="I127" s="30">
        <v>9</v>
      </c>
      <c r="J127" s="36"/>
    </row>
    <row r="128" ht="14.25" spans="1:10">
      <c r="A128" s="22">
        <v>10</v>
      </c>
      <c r="B128" s="23" t="s">
        <v>152</v>
      </c>
      <c r="C128" s="23" t="s">
        <v>162</v>
      </c>
      <c r="D128" s="24">
        <v>22052803117</v>
      </c>
      <c r="E128" s="24">
        <v>80.5</v>
      </c>
      <c r="F128" s="23" t="s">
        <v>13</v>
      </c>
      <c r="G128" s="25">
        <v>69.55</v>
      </c>
      <c r="H128" s="25">
        <v>75.03</v>
      </c>
      <c r="I128" s="30">
        <v>10</v>
      </c>
      <c r="J128" s="36"/>
    </row>
  </sheetData>
  <sortState ref="B71:N74">
    <sortCondition ref="I71:I74"/>
  </sortState>
  <pageMargins left="0.751388888888889" right="0.751388888888889" top="1" bottom="1" header="0.5" footer="0.5"/>
  <pageSetup paperSize="9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42"/>
  <sheetViews>
    <sheetView workbookViewId="0">
      <pane xSplit="3" topLeftCell="N1" activePane="topRight" state="frozen"/>
      <selection/>
      <selection pane="topRight" activeCell="T6" sqref="T6"/>
    </sheetView>
  </sheetViews>
  <sheetFormatPr defaultColWidth="9" defaultRowHeight="13.5"/>
  <cols>
    <col min="1" max="1" width="5" customWidth="1"/>
    <col min="2" max="2" width="23.5" customWidth="1"/>
    <col min="3" max="3" width="7.375" customWidth="1"/>
    <col min="4" max="4" width="12.625" customWidth="1"/>
    <col min="5" max="5" width="5.375" customWidth="1"/>
    <col min="6" max="6" width="7" customWidth="1"/>
    <col min="7" max="11" width="4.625" customWidth="1"/>
    <col min="12" max="12" width="6.625" customWidth="1"/>
    <col min="13" max="17" width="4.625" customWidth="1"/>
    <col min="18" max="18" width="7" customWidth="1"/>
    <col min="19" max="23" width="4.625" customWidth="1"/>
    <col min="24" max="24" width="6.375" customWidth="1"/>
    <col min="25" max="29" width="4.625" customWidth="1"/>
    <col min="30" max="30" width="6.375" customWidth="1"/>
    <col min="31" max="31" width="8" customWidth="1"/>
    <col min="32" max="33" width="7.375" customWidth="1"/>
  </cols>
  <sheetData>
    <row r="1" ht="43.8" customHeight="1" spans="1:6">
      <c r="A1" s="1" t="s">
        <v>163</v>
      </c>
      <c r="B1" s="2"/>
      <c r="C1" s="2"/>
      <c r="D1" s="2"/>
      <c r="E1" s="2"/>
      <c r="F1" s="2"/>
    </row>
    <row r="2" ht="30" customHeight="1" spans="1:34">
      <c r="A2" s="3" t="s">
        <v>1</v>
      </c>
      <c r="B2" s="4" t="s">
        <v>164</v>
      </c>
      <c r="C2" s="4" t="s">
        <v>3</v>
      </c>
      <c r="D2" s="4" t="s">
        <v>4</v>
      </c>
      <c r="E2" s="5" t="s">
        <v>5</v>
      </c>
      <c r="F2" s="3" t="s">
        <v>165</v>
      </c>
      <c r="G2" s="6" t="s">
        <v>166</v>
      </c>
      <c r="H2" s="6" t="s">
        <v>167</v>
      </c>
      <c r="I2" s="6" t="s">
        <v>168</v>
      </c>
      <c r="J2" s="6" t="s">
        <v>169</v>
      </c>
      <c r="K2" s="6" t="s">
        <v>170</v>
      </c>
      <c r="L2" s="6" t="s">
        <v>171</v>
      </c>
      <c r="M2" s="6" t="s">
        <v>172</v>
      </c>
      <c r="N2" s="6" t="s">
        <v>173</v>
      </c>
      <c r="O2" s="6" t="s">
        <v>174</v>
      </c>
      <c r="P2" s="6" t="s">
        <v>175</v>
      </c>
      <c r="Q2" s="6" t="s">
        <v>176</v>
      </c>
      <c r="R2" s="6" t="s">
        <v>177</v>
      </c>
      <c r="S2" s="6" t="s">
        <v>178</v>
      </c>
      <c r="T2" s="6" t="s">
        <v>179</v>
      </c>
      <c r="U2" s="6" t="s">
        <v>180</v>
      </c>
      <c r="V2" s="6" t="s">
        <v>181</v>
      </c>
      <c r="W2" s="6" t="s">
        <v>182</v>
      </c>
      <c r="X2" s="6" t="s">
        <v>183</v>
      </c>
      <c r="Y2" s="6" t="s">
        <v>184</v>
      </c>
      <c r="Z2" s="6" t="s">
        <v>185</v>
      </c>
      <c r="AA2" s="6" t="s">
        <v>186</v>
      </c>
      <c r="AB2" s="6" t="s">
        <v>187</v>
      </c>
      <c r="AC2" s="6" t="s">
        <v>188</v>
      </c>
      <c r="AD2" s="6" t="s">
        <v>189</v>
      </c>
      <c r="AE2" s="6" t="s">
        <v>7</v>
      </c>
      <c r="AF2" s="6" t="s">
        <v>8</v>
      </c>
      <c r="AG2" s="6" t="s">
        <v>9</v>
      </c>
      <c r="AH2" s="6" t="s">
        <v>10</v>
      </c>
    </row>
    <row r="3" ht="25.5" customHeight="1" spans="1:34">
      <c r="A3" s="3">
        <v>1</v>
      </c>
      <c r="B3" s="4" t="s">
        <v>190</v>
      </c>
      <c r="C3" s="4" t="s">
        <v>191</v>
      </c>
      <c r="D3" s="4">
        <v>12104102618</v>
      </c>
      <c r="E3" s="4">
        <v>85</v>
      </c>
      <c r="F3" s="3">
        <v>17</v>
      </c>
      <c r="G3" s="7">
        <v>89</v>
      </c>
      <c r="H3" s="7">
        <v>90.5</v>
      </c>
      <c r="I3" s="7">
        <v>90</v>
      </c>
      <c r="J3" s="7">
        <v>91</v>
      </c>
      <c r="K3" s="7">
        <v>91</v>
      </c>
      <c r="L3" s="8">
        <f t="shared" ref="L3:L20" si="0">AVERAGE(G3:K3)</f>
        <v>90.3</v>
      </c>
      <c r="M3" s="7">
        <v>87</v>
      </c>
      <c r="N3" s="7">
        <v>83.5</v>
      </c>
      <c r="O3" s="7">
        <v>84.5</v>
      </c>
      <c r="P3" s="7">
        <v>84.2</v>
      </c>
      <c r="Q3" s="7">
        <v>85</v>
      </c>
      <c r="R3" s="10">
        <f t="shared" ref="R3:R20" si="1">AVERAGE(M3:Q3)</f>
        <v>84.84</v>
      </c>
      <c r="S3" s="7">
        <v>81</v>
      </c>
      <c r="T3" s="7">
        <v>88</v>
      </c>
      <c r="U3" s="7">
        <v>89.8</v>
      </c>
      <c r="V3" s="7">
        <v>88</v>
      </c>
      <c r="W3" s="7">
        <v>91</v>
      </c>
      <c r="X3" s="10">
        <f t="shared" ref="X3:X20" si="2">AVERAGE(S3:W3)</f>
        <v>87.56</v>
      </c>
      <c r="Y3" s="7">
        <v>90</v>
      </c>
      <c r="Z3" s="7">
        <v>81</v>
      </c>
      <c r="AA3" s="7">
        <v>89</v>
      </c>
      <c r="AB3" s="7">
        <v>87</v>
      </c>
      <c r="AC3" s="7">
        <v>84</v>
      </c>
      <c r="AD3" s="10">
        <f t="shared" ref="AD3:AD20" si="3">AVERAGE(Y3:AC3)</f>
        <v>86.2</v>
      </c>
      <c r="AE3" s="8">
        <f t="shared" ref="AE3:AE20" si="4">(AD3+X3+R3+L3)/4</f>
        <v>87.225</v>
      </c>
      <c r="AF3" s="8">
        <f t="shared" ref="AF3:AF20" si="5">(AE3+E3)/2</f>
        <v>86.1125</v>
      </c>
      <c r="AG3" s="11">
        <v>1</v>
      </c>
      <c r="AH3" s="3" t="s">
        <v>14</v>
      </c>
    </row>
    <row r="4" ht="25.5" customHeight="1" spans="1:34">
      <c r="A4" s="3">
        <v>2</v>
      </c>
      <c r="B4" s="4" t="s">
        <v>190</v>
      </c>
      <c r="C4" s="4" t="s">
        <v>192</v>
      </c>
      <c r="D4" s="4">
        <v>12104102811</v>
      </c>
      <c r="E4" s="4">
        <v>82</v>
      </c>
      <c r="F4" s="3">
        <v>9</v>
      </c>
      <c r="G4" s="7">
        <v>86</v>
      </c>
      <c r="H4" s="7">
        <v>94</v>
      </c>
      <c r="I4" s="7">
        <v>91</v>
      </c>
      <c r="J4" s="7">
        <v>94</v>
      </c>
      <c r="K4" s="7">
        <v>88</v>
      </c>
      <c r="L4" s="8">
        <f t="shared" si="0"/>
        <v>90.6</v>
      </c>
      <c r="M4" s="7">
        <v>93</v>
      </c>
      <c r="N4" s="7">
        <v>90.5</v>
      </c>
      <c r="O4" s="7">
        <v>91</v>
      </c>
      <c r="P4" s="7">
        <v>88.5</v>
      </c>
      <c r="Q4" s="7">
        <v>87.5</v>
      </c>
      <c r="R4" s="10">
        <f t="shared" si="1"/>
        <v>90.1</v>
      </c>
      <c r="S4" s="7">
        <v>86</v>
      </c>
      <c r="T4" s="7">
        <v>87</v>
      </c>
      <c r="U4" s="7">
        <v>89</v>
      </c>
      <c r="V4" s="7">
        <v>91</v>
      </c>
      <c r="W4" s="7">
        <v>92</v>
      </c>
      <c r="X4" s="10">
        <f t="shared" si="2"/>
        <v>89</v>
      </c>
      <c r="Y4" s="7">
        <v>84</v>
      </c>
      <c r="Z4" s="7">
        <v>86</v>
      </c>
      <c r="AA4" s="7">
        <v>89.5</v>
      </c>
      <c r="AB4" s="7">
        <v>86</v>
      </c>
      <c r="AC4" s="7">
        <v>85</v>
      </c>
      <c r="AD4" s="10">
        <f t="shared" si="3"/>
        <v>86.1</v>
      </c>
      <c r="AE4" s="8">
        <f t="shared" si="4"/>
        <v>88.95</v>
      </c>
      <c r="AF4" s="8">
        <f t="shared" si="5"/>
        <v>85.475</v>
      </c>
      <c r="AG4" s="11">
        <v>2</v>
      </c>
      <c r="AH4" s="3" t="s">
        <v>14</v>
      </c>
    </row>
    <row r="5" ht="25.5" customHeight="1" spans="1:34">
      <c r="A5" s="3">
        <v>3</v>
      </c>
      <c r="B5" s="4" t="s">
        <v>190</v>
      </c>
      <c r="C5" s="4" t="s">
        <v>193</v>
      </c>
      <c r="D5" s="4">
        <v>12104103005</v>
      </c>
      <c r="E5" s="4">
        <v>86.5</v>
      </c>
      <c r="F5" s="3">
        <v>14</v>
      </c>
      <c r="G5" s="7">
        <v>82</v>
      </c>
      <c r="H5" s="7">
        <v>88</v>
      </c>
      <c r="I5" s="7">
        <v>88</v>
      </c>
      <c r="J5" s="7">
        <v>87</v>
      </c>
      <c r="K5" s="7">
        <v>74</v>
      </c>
      <c r="L5" s="8">
        <f t="shared" si="0"/>
        <v>83.8</v>
      </c>
      <c r="M5" s="7">
        <v>83.5</v>
      </c>
      <c r="N5" s="7">
        <v>86.5</v>
      </c>
      <c r="O5" s="7">
        <v>85.5</v>
      </c>
      <c r="P5" s="7">
        <v>85.8</v>
      </c>
      <c r="Q5" s="7">
        <v>85.4</v>
      </c>
      <c r="R5" s="10">
        <f t="shared" si="1"/>
        <v>85.34</v>
      </c>
      <c r="S5" s="7">
        <v>79</v>
      </c>
      <c r="T5" s="7">
        <v>77</v>
      </c>
      <c r="U5" s="7">
        <v>80.3</v>
      </c>
      <c r="V5" s="7">
        <v>76</v>
      </c>
      <c r="W5" s="7">
        <v>78</v>
      </c>
      <c r="X5" s="10">
        <f t="shared" si="2"/>
        <v>78.06</v>
      </c>
      <c r="Y5" s="7">
        <v>86</v>
      </c>
      <c r="Z5" s="7">
        <v>89</v>
      </c>
      <c r="AA5" s="7">
        <v>92</v>
      </c>
      <c r="AB5" s="7">
        <v>90</v>
      </c>
      <c r="AC5" s="7">
        <v>90</v>
      </c>
      <c r="AD5" s="10">
        <f t="shared" si="3"/>
        <v>89.4</v>
      </c>
      <c r="AE5" s="8">
        <f t="shared" si="4"/>
        <v>84.15</v>
      </c>
      <c r="AF5" s="8">
        <f t="shared" si="5"/>
        <v>85.325</v>
      </c>
      <c r="AG5" s="11">
        <v>3</v>
      </c>
      <c r="AH5" s="3" t="s">
        <v>14</v>
      </c>
    </row>
    <row r="6" ht="25.5" customHeight="1" spans="1:34">
      <c r="A6" s="3">
        <v>4</v>
      </c>
      <c r="B6" s="4" t="s">
        <v>190</v>
      </c>
      <c r="C6" s="4" t="s">
        <v>194</v>
      </c>
      <c r="D6" s="4">
        <v>12104102717</v>
      </c>
      <c r="E6" s="4">
        <v>82</v>
      </c>
      <c r="F6" s="3">
        <v>10</v>
      </c>
      <c r="G6" s="7">
        <v>91</v>
      </c>
      <c r="H6" s="7">
        <v>92</v>
      </c>
      <c r="I6" s="7">
        <v>89.5</v>
      </c>
      <c r="J6" s="7">
        <v>89</v>
      </c>
      <c r="K6" s="7">
        <v>87</v>
      </c>
      <c r="L6" s="8">
        <f t="shared" si="0"/>
        <v>89.7</v>
      </c>
      <c r="M6" s="7">
        <v>85</v>
      </c>
      <c r="N6" s="7">
        <v>88</v>
      </c>
      <c r="O6" s="7">
        <v>89</v>
      </c>
      <c r="P6" s="7">
        <v>91</v>
      </c>
      <c r="Q6" s="7">
        <v>88</v>
      </c>
      <c r="R6" s="10">
        <f t="shared" si="1"/>
        <v>88.2</v>
      </c>
      <c r="S6" s="7">
        <v>84</v>
      </c>
      <c r="T6" s="7">
        <v>84</v>
      </c>
      <c r="U6" s="7">
        <v>86</v>
      </c>
      <c r="V6" s="7">
        <v>90.5</v>
      </c>
      <c r="W6" s="7">
        <v>89</v>
      </c>
      <c r="X6" s="10">
        <f t="shared" si="2"/>
        <v>86.7</v>
      </c>
      <c r="Y6" s="7">
        <v>89</v>
      </c>
      <c r="Z6" s="7">
        <v>83</v>
      </c>
      <c r="AA6" s="7">
        <v>94</v>
      </c>
      <c r="AB6" s="7">
        <v>93</v>
      </c>
      <c r="AC6" s="7">
        <v>87</v>
      </c>
      <c r="AD6" s="10">
        <f t="shared" si="3"/>
        <v>89.2</v>
      </c>
      <c r="AE6" s="8">
        <f t="shared" si="4"/>
        <v>88.45</v>
      </c>
      <c r="AF6" s="8">
        <f t="shared" si="5"/>
        <v>85.225</v>
      </c>
      <c r="AG6" s="11">
        <v>4</v>
      </c>
      <c r="AH6" s="3" t="s">
        <v>14</v>
      </c>
    </row>
    <row r="7" ht="25.5" customHeight="1" spans="1:34">
      <c r="A7" s="3">
        <v>5</v>
      </c>
      <c r="B7" s="4" t="s">
        <v>190</v>
      </c>
      <c r="C7" s="4" t="s">
        <v>195</v>
      </c>
      <c r="D7" s="4">
        <v>12104102310</v>
      </c>
      <c r="E7" s="4">
        <v>89</v>
      </c>
      <c r="F7" s="3">
        <v>1</v>
      </c>
      <c r="G7" s="7">
        <v>92</v>
      </c>
      <c r="H7" s="7">
        <v>93.5</v>
      </c>
      <c r="I7" s="7">
        <v>92.5</v>
      </c>
      <c r="J7" s="7">
        <v>95</v>
      </c>
      <c r="K7" s="7">
        <v>85</v>
      </c>
      <c r="L7" s="8">
        <f t="shared" si="0"/>
        <v>91.6</v>
      </c>
      <c r="M7" s="7">
        <v>86</v>
      </c>
      <c r="N7" s="7">
        <v>83</v>
      </c>
      <c r="O7" s="7">
        <v>85</v>
      </c>
      <c r="P7" s="7">
        <v>86</v>
      </c>
      <c r="Q7" s="7">
        <v>85</v>
      </c>
      <c r="R7" s="10">
        <f t="shared" si="1"/>
        <v>85</v>
      </c>
      <c r="S7" s="7">
        <v>70</v>
      </c>
      <c r="T7" s="7">
        <v>75</v>
      </c>
      <c r="U7" s="7">
        <v>70</v>
      </c>
      <c r="V7" s="7">
        <v>75</v>
      </c>
      <c r="W7" s="7">
        <v>73</v>
      </c>
      <c r="X7" s="10">
        <f t="shared" si="2"/>
        <v>72.6</v>
      </c>
      <c r="Y7" s="7">
        <v>73</v>
      </c>
      <c r="Z7" s="7">
        <v>73</v>
      </c>
      <c r="AA7" s="7">
        <v>83</v>
      </c>
      <c r="AB7" s="7">
        <v>75</v>
      </c>
      <c r="AC7" s="7">
        <v>73</v>
      </c>
      <c r="AD7" s="10">
        <f t="shared" si="3"/>
        <v>75.4</v>
      </c>
      <c r="AE7" s="8">
        <f t="shared" si="4"/>
        <v>81.15</v>
      </c>
      <c r="AF7" s="8">
        <f t="shared" si="5"/>
        <v>85.075</v>
      </c>
      <c r="AG7" s="11">
        <v>5</v>
      </c>
      <c r="AH7" s="3" t="s">
        <v>14</v>
      </c>
    </row>
    <row r="8" ht="25.5" customHeight="1" spans="1:34">
      <c r="A8" s="3">
        <v>6</v>
      </c>
      <c r="B8" s="4" t="s">
        <v>190</v>
      </c>
      <c r="C8" s="4" t="s">
        <v>196</v>
      </c>
      <c r="D8" s="4">
        <v>12104102819</v>
      </c>
      <c r="E8" s="4">
        <v>81.5</v>
      </c>
      <c r="F8" s="3">
        <v>4</v>
      </c>
      <c r="G8" s="7">
        <v>83</v>
      </c>
      <c r="H8" s="7">
        <v>89</v>
      </c>
      <c r="I8" s="7">
        <v>85.5</v>
      </c>
      <c r="J8" s="7">
        <v>84</v>
      </c>
      <c r="K8" s="7">
        <v>83</v>
      </c>
      <c r="L8" s="8">
        <f t="shared" si="0"/>
        <v>84.9</v>
      </c>
      <c r="M8" s="7">
        <v>92</v>
      </c>
      <c r="N8" s="7">
        <v>92</v>
      </c>
      <c r="O8" s="7">
        <v>92</v>
      </c>
      <c r="P8" s="7">
        <v>93</v>
      </c>
      <c r="Q8" s="7">
        <v>93</v>
      </c>
      <c r="R8" s="10">
        <f t="shared" si="1"/>
        <v>92.4</v>
      </c>
      <c r="S8" s="7">
        <v>75</v>
      </c>
      <c r="T8" s="7">
        <v>82</v>
      </c>
      <c r="U8" s="7">
        <v>85</v>
      </c>
      <c r="V8" s="7">
        <v>85</v>
      </c>
      <c r="W8" s="7">
        <v>88</v>
      </c>
      <c r="X8" s="10">
        <f t="shared" si="2"/>
        <v>83</v>
      </c>
      <c r="Y8" s="7">
        <v>93</v>
      </c>
      <c r="Z8" s="7">
        <v>90</v>
      </c>
      <c r="AA8" s="7">
        <v>91</v>
      </c>
      <c r="AB8" s="7">
        <v>88</v>
      </c>
      <c r="AC8" s="7">
        <v>91</v>
      </c>
      <c r="AD8" s="10">
        <f t="shared" si="3"/>
        <v>90.6</v>
      </c>
      <c r="AE8" s="8">
        <f t="shared" si="4"/>
        <v>87.725</v>
      </c>
      <c r="AF8" s="8">
        <f t="shared" si="5"/>
        <v>84.6125</v>
      </c>
      <c r="AG8" s="11">
        <v>6</v>
      </c>
      <c r="AH8" s="3" t="s">
        <v>14</v>
      </c>
    </row>
    <row r="9" ht="25.5" customHeight="1" spans="1:34">
      <c r="A9" s="3">
        <v>7</v>
      </c>
      <c r="B9" s="4" t="s">
        <v>190</v>
      </c>
      <c r="C9" s="4" t="s">
        <v>197</v>
      </c>
      <c r="D9" s="4">
        <v>12104102414</v>
      </c>
      <c r="E9" s="4">
        <v>80</v>
      </c>
      <c r="F9" s="3">
        <v>7</v>
      </c>
      <c r="G9" s="7">
        <v>78</v>
      </c>
      <c r="H9" s="7">
        <v>87</v>
      </c>
      <c r="I9" s="7">
        <v>82</v>
      </c>
      <c r="J9" s="7">
        <v>81</v>
      </c>
      <c r="K9" s="7">
        <v>80</v>
      </c>
      <c r="L9" s="8">
        <f t="shared" si="0"/>
        <v>81.6</v>
      </c>
      <c r="M9" s="7">
        <v>95</v>
      </c>
      <c r="N9" s="7">
        <v>95</v>
      </c>
      <c r="O9" s="7">
        <v>94</v>
      </c>
      <c r="P9" s="7">
        <v>95</v>
      </c>
      <c r="Q9" s="7">
        <v>94.8</v>
      </c>
      <c r="R9" s="10">
        <f t="shared" si="1"/>
        <v>94.76</v>
      </c>
      <c r="S9" s="7">
        <v>85</v>
      </c>
      <c r="T9" s="7">
        <v>90</v>
      </c>
      <c r="U9" s="7">
        <v>90</v>
      </c>
      <c r="V9" s="7">
        <v>92</v>
      </c>
      <c r="W9" s="7">
        <v>94</v>
      </c>
      <c r="X9" s="10">
        <f t="shared" si="2"/>
        <v>90.2</v>
      </c>
      <c r="Y9" s="7">
        <v>88</v>
      </c>
      <c r="Z9" s="7">
        <v>85</v>
      </c>
      <c r="AA9" s="7">
        <v>95</v>
      </c>
      <c r="AB9" s="7">
        <v>94</v>
      </c>
      <c r="AC9" s="7">
        <v>89</v>
      </c>
      <c r="AD9" s="10">
        <f t="shared" si="3"/>
        <v>90.2</v>
      </c>
      <c r="AE9" s="8">
        <f t="shared" si="4"/>
        <v>89.19</v>
      </c>
      <c r="AF9" s="8">
        <f t="shared" si="5"/>
        <v>84.595</v>
      </c>
      <c r="AG9" s="11">
        <v>7</v>
      </c>
      <c r="AH9" s="3" t="s">
        <v>14</v>
      </c>
    </row>
    <row r="10" ht="25.5" customHeight="1" spans="1:34">
      <c r="A10" s="3">
        <v>8</v>
      </c>
      <c r="B10" s="4" t="s">
        <v>190</v>
      </c>
      <c r="C10" s="4" t="s">
        <v>198</v>
      </c>
      <c r="D10" s="4">
        <v>12104102302</v>
      </c>
      <c r="E10" s="4">
        <v>86</v>
      </c>
      <c r="F10" s="3">
        <v>12</v>
      </c>
      <c r="G10" s="7">
        <v>87</v>
      </c>
      <c r="H10" s="7">
        <v>89.5</v>
      </c>
      <c r="I10" s="7">
        <v>87</v>
      </c>
      <c r="J10" s="7">
        <v>86</v>
      </c>
      <c r="K10" s="7">
        <v>81</v>
      </c>
      <c r="L10" s="8">
        <f t="shared" si="0"/>
        <v>86.1</v>
      </c>
      <c r="M10" s="7">
        <v>80</v>
      </c>
      <c r="N10" s="7">
        <v>82</v>
      </c>
      <c r="O10" s="7">
        <v>82</v>
      </c>
      <c r="P10" s="7">
        <v>84</v>
      </c>
      <c r="Q10" s="7">
        <v>84</v>
      </c>
      <c r="R10" s="10">
        <f t="shared" si="1"/>
        <v>82.4</v>
      </c>
      <c r="S10" s="7">
        <v>82</v>
      </c>
      <c r="T10" s="7">
        <v>85.5</v>
      </c>
      <c r="U10" s="7">
        <v>88.5</v>
      </c>
      <c r="V10" s="7">
        <v>86</v>
      </c>
      <c r="W10" s="7">
        <v>87</v>
      </c>
      <c r="X10" s="10">
        <f t="shared" si="2"/>
        <v>85.8</v>
      </c>
      <c r="Y10" s="7">
        <v>74</v>
      </c>
      <c r="Z10" s="7">
        <v>79</v>
      </c>
      <c r="AA10" s="7">
        <v>85</v>
      </c>
      <c r="AB10" s="7">
        <v>74</v>
      </c>
      <c r="AC10" s="7">
        <v>74</v>
      </c>
      <c r="AD10" s="10">
        <f t="shared" si="3"/>
        <v>77.2</v>
      </c>
      <c r="AE10" s="8">
        <f t="shared" si="4"/>
        <v>82.875</v>
      </c>
      <c r="AF10" s="8">
        <f t="shared" si="5"/>
        <v>84.4375</v>
      </c>
      <c r="AG10" s="11">
        <v>8</v>
      </c>
      <c r="AH10" s="3" t="s">
        <v>14</v>
      </c>
    </row>
    <row r="11" ht="25.5" customHeight="1" spans="1:34">
      <c r="A11" s="3">
        <v>9</v>
      </c>
      <c r="B11" s="4" t="s">
        <v>190</v>
      </c>
      <c r="C11" s="4" t="s">
        <v>199</v>
      </c>
      <c r="D11" s="4">
        <v>12104103118</v>
      </c>
      <c r="E11" s="4">
        <v>80</v>
      </c>
      <c r="F11" s="3">
        <v>16</v>
      </c>
      <c r="G11" s="7">
        <v>85</v>
      </c>
      <c r="H11" s="7">
        <v>91.5</v>
      </c>
      <c r="I11" s="7">
        <v>89</v>
      </c>
      <c r="J11" s="7">
        <v>90</v>
      </c>
      <c r="K11" s="7">
        <v>86</v>
      </c>
      <c r="L11" s="8">
        <f t="shared" si="0"/>
        <v>88.3</v>
      </c>
      <c r="M11" s="7">
        <v>88</v>
      </c>
      <c r="N11" s="7">
        <v>91</v>
      </c>
      <c r="O11" s="7">
        <v>88</v>
      </c>
      <c r="P11" s="7">
        <v>87</v>
      </c>
      <c r="Q11" s="7">
        <v>89.3</v>
      </c>
      <c r="R11" s="10">
        <f t="shared" si="1"/>
        <v>88.66</v>
      </c>
      <c r="S11" s="7">
        <v>77.5</v>
      </c>
      <c r="T11" s="7">
        <v>86</v>
      </c>
      <c r="U11" s="7">
        <v>87</v>
      </c>
      <c r="V11" s="7">
        <v>90.8</v>
      </c>
      <c r="W11" s="7">
        <v>90</v>
      </c>
      <c r="X11" s="10">
        <f t="shared" si="2"/>
        <v>86.26</v>
      </c>
      <c r="Y11" s="7">
        <v>80.5</v>
      </c>
      <c r="Z11" s="7">
        <v>80</v>
      </c>
      <c r="AA11" s="7">
        <v>88.5</v>
      </c>
      <c r="AB11" s="7">
        <v>82</v>
      </c>
      <c r="AC11" s="7">
        <v>82.5</v>
      </c>
      <c r="AD11" s="10">
        <f t="shared" si="3"/>
        <v>82.7</v>
      </c>
      <c r="AE11" s="8">
        <f t="shared" si="4"/>
        <v>86.48</v>
      </c>
      <c r="AF11" s="8">
        <f t="shared" si="5"/>
        <v>83.24</v>
      </c>
      <c r="AG11" s="11">
        <v>9</v>
      </c>
      <c r="AH11" s="3"/>
    </row>
    <row r="12" ht="25.5" customHeight="1" spans="1:34">
      <c r="A12" s="3">
        <v>10</v>
      </c>
      <c r="B12" s="4" t="s">
        <v>190</v>
      </c>
      <c r="C12" s="4" t="s">
        <v>200</v>
      </c>
      <c r="D12" s="4">
        <v>12104102303</v>
      </c>
      <c r="E12" s="4">
        <v>81.5</v>
      </c>
      <c r="F12" s="3">
        <v>3</v>
      </c>
      <c r="G12" s="7">
        <v>84</v>
      </c>
      <c r="H12" s="7">
        <v>90</v>
      </c>
      <c r="I12" s="7">
        <v>87.5</v>
      </c>
      <c r="J12" s="7">
        <v>85</v>
      </c>
      <c r="K12" s="7">
        <v>82</v>
      </c>
      <c r="L12" s="8">
        <f t="shared" si="0"/>
        <v>85.7</v>
      </c>
      <c r="M12" s="7">
        <v>91</v>
      </c>
      <c r="N12" s="7">
        <v>90</v>
      </c>
      <c r="O12" s="7">
        <v>90</v>
      </c>
      <c r="P12" s="7">
        <v>89</v>
      </c>
      <c r="Q12" s="7">
        <v>92</v>
      </c>
      <c r="R12" s="10">
        <f t="shared" si="1"/>
        <v>90.4</v>
      </c>
      <c r="S12" s="7">
        <v>72</v>
      </c>
      <c r="T12" s="7">
        <v>80</v>
      </c>
      <c r="U12" s="7">
        <v>80</v>
      </c>
      <c r="V12" s="7">
        <v>80</v>
      </c>
      <c r="W12" s="7">
        <v>75</v>
      </c>
      <c r="X12" s="10">
        <f t="shared" si="2"/>
        <v>77.4</v>
      </c>
      <c r="Y12" s="7">
        <v>81</v>
      </c>
      <c r="Z12" s="7">
        <v>82</v>
      </c>
      <c r="AA12" s="7">
        <v>89</v>
      </c>
      <c r="AB12" s="7">
        <v>91</v>
      </c>
      <c r="AC12" s="7">
        <v>79</v>
      </c>
      <c r="AD12" s="10">
        <f t="shared" si="3"/>
        <v>84.4</v>
      </c>
      <c r="AE12" s="8">
        <f t="shared" si="4"/>
        <v>84.475</v>
      </c>
      <c r="AF12" s="8">
        <f t="shared" si="5"/>
        <v>82.9875</v>
      </c>
      <c r="AG12" s="11">
        <v>10</v>
      </c>
      <c r="AH12" s="3"/>
    </row>
    <row r="13" ht="25.5" customHeight="1" spans="1:34">
      <c r="A13" s="3">
        <v>11</v>
      </c>
      <c r="B13" s="4" t="s">
        <v>190</v>
      </c>
      <c r="C13" s="4" t="s">
        <v>201</v>
      </c>
      <c r="D13" s="4">
        <v>12104102307</v>
      </c>
      <c r="E13" s="4">
        <v>80</v>
      </c>
      <c r="F13" s="3">
        <v>2</v>
      </c>
      <c r="G13" s="7">
        <v>77</v>
      </c>
      <c r="H13" s="7">
        <v>85.5</v>
      </c>
      <c r="I13" s="7">
        <v>84</v>
      </c>
      <c r="J13" s="7">
        <v>79</v>
      </c>
      <c r="K13" s="7">
        <v>76</v>
      </c>
      <c r="L13" s="8">
        <f t="shared" si="0"/>
        <v>80.3</v>
      </c>
      <c r="M13" s="7">
        <v>89</v>
      </c>
      <c r="N13" s="7">
        <v>86</v>
      </c>
      <c r="O13" s="7">
        <v>87</v>
      </c>
      <c r="P13" s="7">
        <v>92</v>
      </c>
      <c r="Q13" s="7">
        <v>90.8</v>
      </c>
      <c r="R13" s="10">
        <f t="shared" si="1"/>
        <v>88.96</v>
      </c>
      <c r="S13" s="7">
        <v>80</v>
      </c>
      <c r="T13" s="7">
        <v>85</v>
      </c>
      <c r="U13" s="7">
        <v>88</v>
      </c>
      <c r="V13" s="7">
        <v>90</v>
      </c>
      <c r="W13" s="7">
        <v>93</v>
      </c>
      <c r="X13" s="10">
        <f t="shared" si="2"/>
        <v>87.2</v>
      </c>
      <c r="Y13" s="7">
        <v>79</v>
      </c>
      <c r="Z13" s="7">
        <v>77.5</v>
      </c>
      <c r="AA13" s="7">
        <v>86</v>
      </c>
      <c r="AB13" s="7">
        <v>89</v>
      </c>
      <c r="AC13" s="7">
        <v>80</v>
      </c>
      <c r="AD13" s="10">
        <f t="shared" si="3"/>
        <v>82.3</v>
      </c>
      <c r="AE13" s="8">
        <f t="shared" si="4"/>
        <v>84.69</v>
      </c>
      <c r="AF13" s="8">
        <f t="shared" si="5"/>
        <v>82.345</v>
      </c>
      <c r="AG13" s="11">
        <v>11</v>
      </c>
      <c r="AH13" s="3"/>
    </row>
    <row r="14" ht="25.5" customHeight="1" spans="1:34">
      <c r="A14" s="3">
        <v>12</v>
      </c>
      <c r="B14" s="4" t="s">
        <v>190</v>
      </c>
      <c r="C14" s="4" t="s">
        <v>202</v>
      </c>
      <c r="D14" s="4">
        <v>12104102423</v>
      </c>
      <c r="E14" s="4">
        <v>84</v>
      </c>
      <c r="F14" s="3">
        <v>13</v>
      </c>
      <c r="G14" s="7">
        <v>93</v>
      </c>
      <c r="H14" s="7">
        <v>91</v>
      </c>
      <c r="I14" s="7">
        <v>91.5</v>
      </c>
      <c r="J14" s="7">
        <v>93</v>
      </c>
      <c r="K14" s="7">
        <v>89</v>
      </c>
      <c r="L14" s="8">
        <f t="shared" si="0"/>
        <v>91.5</v>
      </c>
      <c r="M14" s="7">
        <v>84.5</v>
      </c>
      <c r="N14" s="7">
        <v>84</v>
      </c>
      <c r="O14" s="7">
        <v>82.5</v>
      </c>
      <c r="P14" s="7">
        <v>86.5</v>
      </c>
      <c r="Q14" s="7">
        <v>85.2</v>
      </c>
      <c r="R14" s="10">
        <f t="shared" si="1"/>
        <v>84.54</v>
      </c>
      <c r="S14" s="7">
        <v>61.5</v>
      </c>
      <c r="T14" s="7">
        <v>66</v>
      </c>
      <c r="U14" s="7">
        <v>64</v>
      </c>
      <c r="V14" s="7">
        <v>67</v>
      </c>
      <c r="W14" s="7">
        <v>60</v>
      </c>
      <c r="X14" s="10">
        <f t="shared" si="2"/>
        <v>63.7</v>
      </c>
      <c r="Y14" s="7">
        <v>82.5</v>
      </c>
      <c r="Z14" s="7">
        <v>77</v>
      </c>
      <c r="AA14" s="7">
        <v>87.5</v>
      </c>
      <c r="AB14" s="7">
        <v>80</v>
      </c>
      <c r="AC14" s="7">
        <v>81.5</v>
      </c>
      <c r="AD14" s="10">
        <f t="shared" si="3"/>
        <v>81.7</v>
      </c>
      <c r="AE14" s="8">
        <f t="shared" si="4"/>
        <v>80.36</v>
      </c>
      <c r="AF14" s="8">
        <f t="shared" si="5"/>
        <v>82.18</v>
      </c>
      <c r="AG14" s="11">
        <v>12</v>
      </c>
      <c r="AH14" s="3"/>
    </row>
    <row r="15" ht="25.5" customHeight="1" spans="1:34">
      <c r="A15" s="3">
        <v>13</v>
      </c>
      <c r="B15" s="4" t="s">
        <v>190</v>
      </c>
      <c r="C15" s="4" t="s">
        <v>203</v>
      </c>
      <c r="D15" s="4">
        <v>12104102725</v>
      </c>
      <c r="E15" s="4">
        <v>80</v>
      </c>
      <c r="F15" s="3">
        <v>18</v>
      </c>
      <c r="G15" s="7">
        <v>90</v>
      </c>
      <c r="H15" s="7">
        <v>93</v>
      </c>
      <c r="I15" s="7">
        <v>90.5</v>
      </c>
      <c r="J15" s="7">
        <v>88</v>
      </c>
      <c r="K15" s="7">
        <v>84</v>
      </c>
      <c r="L15" s="8">
        <f t="shared" si="0"/>
        <v>89.1</v>
      </c>
      <c r="M15" s="7">
        <v>84.8</v>
      </c>
      <c r="N15" s="7">
        <v>89.5</v>
      </c>
      <c r="O15" s="7">
        <v>87.5</v>
      </c>
      <c r="P15" s="7">
        <v>86.7</v>
      </c>
      <c r="Q15" s="7">
        <v>87</v>
      </c>
      <c r="R15" s="10">
        <f t="shared" si="1"/>
        <v>87.1</v>
      </c>
      <c r="S15" s="7">
        <v>78</v>
      </c>
      <c r="T15" s="7">
        <v>83</v>
      </c>
      <c r="U15" s="7">
        <v>86.5</v>
      </c>
      <c r="V15" s="7">
        <v>84</v>
      </c>
      <c r="W15" s="7">
        <v>88</v>
      </c>
      <c r="X15" s="10">
        <f t="shared" si="2"/>
        <v>83.9</v>
      </c>
      <c r="Y15" s="7">
        <v>72.5</v>
      </c>
      <c r="Z15" s="7">
        <v>75</v>
      </c>
      <c r="AA15" s="7">
        <v>85.5</v>
      </c>
      <c r="AB15" s="7">
        <v>77</v>
      </c>
      <c r="AC15" s="7">
        <v>72</v>
      </c>
      <c r="AD15" s="10">
        <f t="shared" si="3"/>
        <v>76.4</v>
      </c>
      <c r="AE15" s="8">
        <f t="shared" si="4"/>
        <v>84.125</v>
      </c>
      <c r="AF15" s="8">
        <f t="shared" si="5"/>
        <v>82.0625</v>
      </c>
      <c r="AG15" s="11">
        <v>13</v>
      </c>
      <c r="AH15" s="3"/>
    </row>
    <row r="16" ht="25.5" customHeight="1" spans="1:34">
      <c r="A16" s="3">
        <v>14</v>
      </c>
      <c r="B16" s="4" t="s">
        <v>190</v>
      </c>
      <c r="C16" s="4" t="s">
        <v>204</v>
      </c>
      <c r="D16" s="4">
        <v>12104102503</v>
      </c>
      <c r="E16" s="4">
        <v>81.5</v>
      </c>
      <c r="F16" s="3">
        <v>5</v>
      </c>
      <c r="G16" s="7">
        <v>88</v>
      </c>
      <c r="H16" s="7">
        <v>92.5</v>
      </c>
      <c r="I16" s="7">
        <v>92</v>
      </c>
      <c r="J16" s="7">
        <v>92</v>
      </c>
      <c r="K16" s="7">
        <v>90</v>
      </c>
      <c r="L16" s="8">
        <f t="shared" si="0"/>
        <v>90.9</v>
      </c>
      <c r="M16" s="7">
        <v>81</v>
      </c>
      <c r="N16" s="7">
        <v>89</v>
      </c>
      <c r="O16" s="7">
        <v>84</v>
      </c>
      <c r="P16" s="7">
        <v>88</v>
      </c>
      <c r="Q16" s="7">
        <v>91</v>
      </c>
      <c r="R16" s="10">
        <f t="shared" si="1"/>
        <v>86.6</v>
      </c>
      <c r="S16" s="7">
        <v>65</v>
      </c>
      <c r="T16" s="7">
        <v>73</v>
      </c>
      <c r="U16" s="7">
        <v>65</v>
      </c>
      <c r="V16" s="7">
        <v>70</v>
      </c>
      <c r="W16" s="7">
        <v>71</v>
      </c>
      <c r="X16" s="10">
        <f t="shared" si="2"/>
        <v>68.8</v>
      </c>
      <c r="Y16" s="7">
        <v>82</v>
      </c>
      <c r="Z16" s="7">
        <v>76</v>
      </c>
      <c r="AA16" s="7">
        <v>88.5</v>
      </c>
      <c r="AB16" s="7">
        <v>85</v>
      </c>
      <c r="AC16" s="7">
        <v>81</v>
      </c>
      <c r="AD16" s="10">
        <f t="shared" si="3"/>
        <v>82.5</v>
      </c>
      <c r="AE16" s="8">
        <f t="shared" si="4"/>
        <v>82.2</v>
      </c>
      <c r="AF16" s="8">
        <f t="shared" si="5"/>
        <v>81.85</v>
      </c>
      <c r="AG16" s="11">
        <v>14</v>
      </c>
      <c r="AH16" s="3"/>
    </row>
    <row r="17" ht="25.5" customHeight="1" spans="1:34">
      <c r="A17" s="3">
        <v>15</v>
      </c>
      <c r="B17" s="4" t="s">
        <v>190</v>
      </c>
      <c r="C17" s="4" t="s">
        <v>205</v>
      </c>
      <c r="D17" s="4">
        <v>12104103222</v>
      </c>
      <c r="E17" s="4">
        <v>80</v>
      </c>
      <c r="F17" s="3">
        <v>15</v>
      </c>
      <c r="G17" s="7">
        <v>81</v>
      </c>
      <c r="H17" s="7">
        <v>87.5</v>
      </c>
      <c r="I17" s="7">
        <v>86</v>
      </c>
      <c r="J17" s="7">
        <v>82</v>
      </c>
      <c r="K17" s="7">
        <v>78</v>
      </c>
      <c r="L17" s="8">
        <f t="shared" si="0"/>
        <v>82.9</v>
      </c>
      <c r="M17" s="7">
        <v>82.5</v>
      </c>
      <c r="N17" s="7">
        <v>84.5</v>
      </c>
      <c r="O17" s="7">
        <v>86</v>
      </c>
      <c r="P17" s="7">
        <v>85.3</v>
      </c>
      <c r="Q17" s="7">
        <v>86</v>
      </c>
      <c r="R17" s="10">
        <f t="shared" si="1"/>
        <v>84.86</v>
      </c>
      <c r="S17" s="7">
        <v>77</v>
      </c>
      <c r="T17" s="7">
        <v>84.5</v>
      </c>
      <c r="U17" s="7">
        <v>89.5</v>
      </c>
      <c r="V17" s="7">
        <v>91.5</v>
      </c>
      <c r="W17" s="7">
        <v>89</v>
      </c>
      <c r="X17" s="10">
        <f t="shared" si="2"/>
        <v>86.3</v>
      </c>
      <c r="Y17" s="7">
        <v>72</v>
      </c>
      <c r="Z17" s="7">
        <v>70</v>
      </c>
      <c r="AA17" s="7">
        <v>83.5</v>
      </c>
      <c r="AB17" s="7">
        <v>76</v>
      </c>
      <c r="AC17" s="7">
        <v>72.5</v>
      </c>
      <c r="AD17" s="10">
        <f t="shared" si="3"/>
        <v>74.8</v>
      </c>
      <c r="AE17" s="8">
        <f t="shared" si="4"/>
        <v>82.215</v>
      </c>
      <c r="AF17" s="8">
        <f t="shared" si="5"/>
        <v>81.1075</v>
      </c>
      <c r="AG17" s="11">
        <v>15</v>
      </c>
      <c r="AH17" s="3"/>
    </row>
    <row r="18" ht="25.5" customHeight="1" spans="1:34">
      <c r="A18" s="3">
        <v>16</v>
      </c>
      <c r="B18" s="4" t="s">
        <v>190</v>
      </c>
      <c r="C18" s="4" t="s">
        <v>206</v>
      </c>
      <c r="D18" s="4">
        <v>12104103129</v>
      </c>
      <c r="E18" s="4">
        <v>80</v>
      </c>
      <c r="F18" s="3">
        <v>8</v>
      </c>
      <c r="G18" s="7">
        <v>79</v>
      </c>
      <c r="H18" s="7">
        <v>86.5</v>
      </c>
      <c r="I18" s="7">
        <v>83</v>
      </c>
      <c r="J18" s="7">
        <v>80</v>
      </c>
      <c r="K18" s="7">
        <v>77</v>
      </c>
      <c r="L18" s="8">
        <f t="shared" si="0"/>
        <v>81.1</v>
      </c>
      <c r="M18" s="7">
        <v>84</v>
      </c>
      <c r="N18" s="7">
        <v>87</v>
      </c>
      <c r="O18" s="7">
        <v>88.5</v>
      </c>
      <c r="P18" s="7">
        <v>85.5</v>
      </c>
      <c r="Q18" s="7">
        <v>85.5</v>
      </c>
      <c r="R18" s="10">
        <f t="shared" si="1"/>
        <v>86.1</v>
      </c>
      <c r="S18" s="7">
        <v>63</v>
      </c>
      <c r="T18" s="7">
        <v>63</v>
      </c>
      <c r="U18" s="7">
        <v>63</v>
      </c>
      <c r="V18" s="7">
        <v>65.5</v>
      </c>
      <c r="W18" s="7">
        <v>63</v>
      </c>
      <c r="X18" s="10">
        <f t="shared" si="2"/>
        <v>63.5</v>
      </c>
      <c r="Y18" s="7">
        <v>76</v>
      </c>
      <c r="Z18" s="7">
        <v>84</v>
      </c>
      <c r="AA18" s="7">
        <v>87</v>
      </c>
      <c r="AB18" s="7">
        <v>83</v>
      </c>
      <c r="AC18" s="7">
        <v>86</v>
      </c>
      <c r="AD18" s="10">
        <f t="shared" si="3"/>
        <v>83.2</v>
      </c>
      <c r="AE18" s="8">
        <f t="shared" si="4"/>
        <v>78.475</v>
      </c>
      <c r="AF18" s="8">
        <f t="shared" si="5"/>
        <v>79.2375</v>
      </c>
      <c r="AG18" s="11">
        <v>16</v>
      </c>
      <c r="AH18" s="3"/>
    </row>
    <row r="19" ht="25.5" customHeight="1" spans="1:34">
      <c r="A19" s="3">
        <v>17</v>
      </c>
      <c r="B19" s="4" t="s">
        <v>190</v>
      </c>
      <c r="C19" s="4" t="s">
        <v>207</v>
      </c>
      <c r="D19" s="4">
        <v>12104102508</v>
      </c>
      <c r="E19" s="4">
        <v>80</v>
      </c>
      <c r="F19" s="3">
        <v>11</v>
      </c>
      <c r="G19" s="7">
        <v>80</v>
      </c>
      <c r="H19" s="7">
        <v>88.5</v>
      </c>
      <c r="I19" s="7">
        <v>84.5</v>
      </c>
      <c r="J19" s="7">
        <v>83</v>
      </c>
      <c r="K19" s="7">
        <v>79</v>
      </c>
      <c r="L19" s="8">
        <f t="shared" si="0"/>
        <v>83</v>
      </c>
      <c r="M19" s="7">
        <v>82</v>
      </c>
      <c r="N19" s="7">
        <v>86.5</v>
      </c>
      <c r="O19" s="7">
        <v>83.5</v>
      </c>
      <c r="P19" s="7">
        <v>85</v>
      </c>
      <c r="Q19" s="7">
        <v>84.1</v>
      </c>
      <c r="R19" s="10">
        <f t="shared" si="1"/>
        <v>84.22</v>
      </c>
      <c r="S19" s="7">
        <v>67</v>
      </c>
      <c r="T19" s="7">
        <v>65</v>
      </c>
      <c r="U19" s="7">
        <v>66</v>
      </c>
      <c r="V19" s="7">
        <v>61</v>
      </c>
      <c r="W19" s="7">
        <v>70</v>
      </c>
      <c r="X19" s="10">
        <f t="shared" si="2"/>
        <v>65.8</v>
      </c>
      <c r="Y19" s="7">
        <v>78</v>
      </c>
      <c r="Z19" s="7">
        <v>75</v>
      </c>
      <c r="AA19" s="7">
        <v>86.5</v>
      </c>
      <c r="AB19" s="7">
        <v>81</v>
      </c>
      <c r="AC19" s="7">
        <v>78</v>
      </c>
      <c r="AD19" s="10">
        <f t="shared" si="3"/>
        <v>79.7</v>
      </c>
      <c r="AE19" s="8">
        <f t="shared" si="4"/>
        <v>78.18</v>
      </c>
      <c r="AF19" s="8">
        <f t="shared" si="5"/>
        <v>79.09</v>
      </c>
      <c r="AG19" s="11">
        <v>17</v>
      </c>
      <c r="AH19" s="3"/>
    </row>
    <row r="20" ht="25.5" customHeight="1" spans="1:34">
      <c r="A20" s="3">
        <v>18</v>
      </c>
      <c r="B20" s="4" t="s">
        <v>190</v>
      </c>
      <c r="C20" s="4" t="s">
        <v>208</v>
      </c>
      <c r="D20" s="4">
        <v>12104102815</v>
      </c>
      <c r="E20" s="4">
        <v>82</v>
      </c>
      <c r="F20" s="3">
        <v>6</v>
      </c>
      <c r="G20" s="7">
        <v>76</v>
      </c>
      <c r="H20" s="7">
        <v>86</v>
      </c>
      <c r="I20" s="7">
        <v>81</v>
      </c>
      <c r="J20" s="7">
        <v>78</v>
      </c>
      <c r="K20" s="7">
        <v>75</v>
      </c>
      <c r="L20" s="8">
        <f t="shared" si="0"/>
        <v>79.2</v>
      </c>
      <c r="M20" s="7">
        <v>83</v>
      </c>
      <c r="N20" s="7">
        <v>85</v>
      </c>
      <c r="O20" s="7">
        <v>83</v>
      </c>
      <c r="P20" s="7">
        <v>84.5</v>
      </c>
      <c r="Q20" s="7">
        <v>84.7</v>
      </c>
      <c r="R20" s="10">
        <f t="shared" si="1"/>
        <v>84.04</v>
      </c>
      <c r="S20" s="7">
        <v>61</v>
      </c>
      <c r="T20" s="7">
        <v>61</v>
      </c>
      <c r="U20" s="7">
        <v>62</v>
      </c>
      <c r="V20" s="7">
        <v>65</v>
      </c>
      <c r="W20" s="7">
        <v>62</v>
      </c>
      <c r="X20" s="10">
        <f t="shared" si="2"/>
        <v>62.2</v>
      </c>
      <c r="Y20" s="7">
        <v>75</v>
      </c>
      <c r="Z20" s="7">
        <v>71</v>
      </c>
      <c r="AA20" s="7">
        <v>84</v>
      </c>
      <c r="AB20" s="7">
        <v>72</v>
      </c>
      <c r="AC20" s="7">
        <v>71</v>
      </c>
      <c r="AD20" s="10">
        <f t="shared" si="3"/>
        <v>74.6</v>
      </c>
      <c r="AE20" s="8">
        <f t="shared" si="4"/>
        <v>75.01</v>
      </c>
      <c r="AF20" s="8">
        <f t="shared" si="5"/>
        <v>78.505</v>
      </c>
      <c r="AG20" s="11">
        <v>18</v>
      </c>
      <c r="AH20" s="3"/>
    </row>
    <row r="21" ht="25.5" customHeight="1" spans="1:34">
      <c r="A21" s="3">
        <v>19</v>
      </c>
      <c r="B21" s="4" t="s">
        <v>190</v>
      </c>
      <c r="C21" s="4" t="s">
        <v>160</v>
      </c>
      <c r="D21" s="4">
        <v>12104103110</v>
      </c>
      <c r="E21" s="4">
        <v>80</v>
      </c>
      <c r="F21" s="3" t="s">
        <v>36</v>
      </c>
      <c r="G21" s="7"/>
      <c r="H21" s="7"/>
      <c r="I21" s="7"/>
      <c r="J21" s="7"/>
      <c r="K21" s="7"/>
      <c r="L21" s="9" t="s">
        <v>36</v>
      </c>
      <c r="M21" s="7"/>
      <c r="N21" s="7"/>
      <c r="O21" s="7"/>
      <c r="P21" s="7"/>
      <c r="Q21" s="7"/>
      <c r="R21" s="3" t="s">
        <v>36</v>
      </c>
      <c r="S21" s="7"/>
      <c r="T21" s="7"/>
      <c r="U21" s="7"/>
      <c r="V21" s="7"/>
      <c r="W21" s="7"/>
      <c r="X21" s="3" t="s">
        <v>36</v>
      </c>
      <c r="Y21" s="7"/>
      <c r="Z21" s="7"/>
      <c r="AA21" s="7"/>
      <c r="AB21" s="7"/>
      <c r="AC21" s="7"/>
      <c r="AD21" s="3" t="s">
        <v>36</v>
      </c>
      <c r="AE21" s="3" t="s">
        <v>36</v>
      </c>
      <c r="AF21" s="3" t="s">
        <v>36</v>
      </c>
      <c r="AG21" s="3" t="s">
        <v>36</v>
      </c>
      <c r="AH21" s="3" t="s">
        <v>36</v>
      </c>
    </row>
    <row r="22" ht="25.5" customHeight="1" spans="1:34">
      <c r="A22" s="3">
        <v>20</v>
      </c>
      <c r="B22" s="4" t="s">
        <v>209</v>
      </c>
      <c r="C22" s="4" t="s">
        <v>210</v>
      </c>
      <c r="D22" s="4">
        <v>12104102101</v>
      </c>
      <c r="E22" s="4">
        <v>80</v>
      </c>
      <c r="F22" s="3">
        <v>19</v>
      </c>
      <c r="G22" s="7">
        <v>76</v>
      </c>
      <c r="H22" s="7">
        <v>83</v>
      </c>
      <c r="I22" s="7">
        <v>82</v>
      </c>
      <c r="J22" s="7">
        <v>81</v>
      </c>
      <c r="K22" s="7">
        <v>81</v>
      </c>
      <c r="L22" s="8">
        <f t="shared" ref="L22:L42" si="6">AVERAGE(G22:K22)</f>
        <v>80.6</v>
      </c>
      <c r="M22" s="7">
        <v>91</v>
      </c>
      <c r="N22" s="7">
        <v>89</v>
      </c>
      <c r="O22" s="7">
        <v>89</v>
      </c>
      <c r="P22" s="7">
        <v>89</v>
      </c>
      <c r="Q22" s="7">
        <v>89</v>
      </c>
      <c r="R22" s="10">
        <f t="shared" ref="R22:R42" si="7">AVERAGE(M22:Q22)</f>
        <v>89.4</v>
      </c>
      <c r="S22" s="7">
        <v>85</v>
      </c>
      <c r="T22" s="7">
        <v>85</v>
      </c>
      <c r="U22" s="7">
        <v>85</v>
      </c>
      <c r="V22" s="7">
        <v>83.5</v>
      </c>
      <c r="W22" s="7">
        <v>88</v>
      </c>
      <c r="X22" s="10">
        <f t="shared" ref="X22:X42" si="8">AVERAGE(S22:W22)</f>
        <v>85.3</v>
      </c>
      <c r="Y22" s="7">
        <v>82</v>
      </c>
      <c r="Z22" s="7">
        <v>88</v>
      </c>
      <c r="AA22" s="7">
        <v>84</v>
      </c>
      <c r="AB22" s="7">
        <v>80</v>
      </c>
      <c r="AC22" s="7">
        <v>83</v>
      </c>
      <c r="AD22" s="10">
        <f t="shared" ref="AD22:AD42" si="9">AVERAGE(Y22:AC22)</f>
        <v>83.4</v>
      </c>
      <c r="AE22" s="8">
        <f t="shared" ref="AE22:AE42" si="10">(AD22+X22+R22+L22)/4</f>
        <v>84.675</v>
      </c>
      <c r="AF22" s="8">
        <f t="shared" ref="AF22:AF42" si="11">(AE22+E22)/2</f>
        <v>82.3375</v>
      </c>
      <c r="AG22" s="11">
        <v>1</v>
      </c>
      <c r="AH22" s="3" t="s">
        <v>14</v>
      </c>
    </row>
    <row r="23" ht="25.5" customHeight="1" spans="1:34">
      <c r="A23" s="3">
        <v>21</v>
      </c>
      <c r="B23" s="4" t="s">
        <v>209</v>
      </c>
      <c r="C23" s="4" t="s">
        <v>211</v>
      </c>
      <c r="D23" s="4">
        <v>12104102107</v>
      </c>
      <c r="E23" s="4">
        <v>79.5</v>
      </c>
      <c r="F23" s="3">
        <v>22</v>
      </c>
      <c r="G23" s="7">
        <v>83</v>
      </c>
      <c r="H23" s="7">
        <v>84.5</v>
      </c>
      <c r="I23" s="7">
        <v>85</v>
      </c>
      <c r="J23" s="7">
        <v>84</v>
      </c>
      <c r="K23" s="7">
        <v>84</v>
      </c>
      <c r="L23" s="8">
        <f t="shared" si="6"/>
        <v>84.1</v>
      </c>
      <c r="M23" s="7">
        <v>83</v>
      </c>
      <c r="N23" s="7">
        <v>84</v>
      </c>
      <c r="O23" s="7">
        <v>84</v>
      </c>
      <c r="P23" s="7">
        <v>87</v>
      </c>
      <c r="Q23" s="7">
        <v>86</v>
      </c>
      <c r="R23" s="10">
        <f t="shared" si="7"/>
        <v>84.8</v>
      </c>
      <c r="S23" s="7">
        <v>83</v>
      </c>
      <c r="T23" s="7">
        <v>82</v>
      </c>
      <c r="U23" s="7">
        <v>84</v>
      </c>
      <c r="V23" s="7">
        <v>86</v>
      </c>
      <c r="W23" s="7">
        <v>85</v>
      </c>
      <c r="X23" s="10">
        <f t="shared" si="8"/>
        <v>84</v>
      </c>
      <c r="Y23" s="7">
        <v>80</v>
      </c>
      <c r="Z23" s="7">
        <v>86</v>
      </c>
      <c r="AA23" s="7">
        <v>85</v>
      </c>
      <c r="AB23" s="7">
        <v>85</v>
      </c>
      <c r="AC23" s="7">
        <v>80</v>
      </c>
      <c r="AD23" s="10">
        <f t="shared" si="9"/>
        <v>83.2</v>
      </c>
      <c r="AE23" s="8">
        <f t="shared" si="10"/>
        <v>84.025</v>
      </c>
      <c r="AF23" s="8">
        <f t="shared" si="11"/>
        <v>81.7625</v>
      </c>
      <c r="AG23" s="11">
        <v>2</v>
      </c>
      <c r="AH23" s="3" t="s">
        <v>14</v>
      </c>
    </row>
    <row r="24" ht="25.5" customHeight="1" spans="1:34">
      <c r="A24" s="3">
        <v>22</v>
      </c>
      <c r="B24" s="4" t="s">
        <v>209</v>
      </c>
      <c r="C24" s="4" t="s">
        <v>154</v>
      </c>
      <c r="D24" s="4">
        <v>12104102128</v>
      </c>
      <c r="E24" s="4">
        <v>77</v>
      </c>
      <c r="F24" s="3">
        <v>21</v>
      </c>
      <c r="G24" s="7">
        <v>80</v>
      </c>
      <c r="H24" s="7">
        <v>83.5</v>
      </c>
      <c r="I24" s="7">
        <v>83</v>
      </c>
      <c r="J24" s="7">
        <v>82</v>
      </c>
      <c r="K24" s="7">
        <v>82</v>
      </c>
      <c r="L24" s="8">
        <f t="shared" si="6"/>
        <v>82.1</v>
      </c>
      <c r="M24" s="7">
        <v>87</v>
      </c>
      <c r="N24" s="7">
        <v>86</v>
      </c>
      <c r="O24" s="7">
        <v>86</v>
      </c>
      <c r="P24" s="7">
        <v>86</v>
      </c>
      <c r="Q24" s="7">
        <v>88</v>
      </c>
      <c r="R24" s="10">
        <f t="shared" si="7"/>
        <v>86.6</v>
      </c>
      <c r="S24" s="7">
        <v>80</v>
      </c>
      <c r="T24" s="7">
        <v>83</v>
      </c>
      <c r="U24" s="7">
        <v>82</v>
      </c>
      <c r="V24" s="7">
        <v>85</v>
      </c>
      <c r="W24" s="7">
        <v>86</v>
      </c>
      <c r="X24" s="10">
        <f t="shared" si="8"/>
        <v>83.2</v>
      </c>
      <c r="Y24" s="7">
        <v>90</v>
      </c>
      <c r="Z24" s="7">
        <v>87</v>
      </c>
      <c r="AA24" s="7">
        <v>90</v>
      </c>
      <c r="AB24" s="7">
        <v>92</v>
      </c>
      <c r="AC24" s="7">
        <v>90</v>
      </c>
      <c r="AD24" s="10">
        <f t="shared" si="9"/>
        <v>89.8</v>
      </c>
      <c r="AE24" s="8">
        <f t="shared" si="10"/>
        <v>85.425</v>
      </c>
      <c r="AF24" s="8">
        <f t="shared" si="11"/>
        <v>81.2125</v>
      </c>
      <c r="AG24" s="11">
        <v>3</v>
      </c>
      <c r="AH24" s="3"/>
    </row>
    <row r="25" ht="25.5" customHeight="1" spans="1:34">
      <c r="A25" s="3">
        <v>23</v>
      </c>
      <c r="B25" s="4" t="s">
        <v>209</v>
      </c>
      <c r="C25" s="4" t="s">
        <v>212</v>
      </c>
      <c r="D25" s="4">
        <v>12104102122</v>
      </c>
      <c r="E25" s="4">
        <v>77.5</v>
      </c>
      <c r="F25" s="3">
        <v>24</v>
      </c>
      <c r="G25" s="7">
        <v>85</v>
      </c>
      <c r="H25" s="7">
        <v>85</v>
      </c>
      <c r="I25" s="7">
        <v>85.5</v>
      </c>
      <c r="J25" s="7">
        <v>85</v>
      </c>
      <c r="K25" s="7">
        <v>85</v>
      </c>
      <c r="L25" s="8">
        <f t="shared" si="6"/>
        <v>85.1</v>
      </c>
      <c r="M25" s="7">
        <v>88</v>
      </c>
      <c r="N25" s="7">
        <v>87</v>
      </c>
      <c r="O25" s="7">
        <v>87</v>
      </c>
      <c r="P25" s="7">
        <v>88</v>
      </c>
      <c r="Q25" s="7">
        <v>87</v>
      </c>
      <c r="R25" s="10">
        <f t="shared" si="7"/>
        <v>87.4</v>
      </c>
      <c r="S25" s="7">
        <v>72</v>
      </c>
      <c r="T25" s="7">
        <v>73</v>
      </c>
      <c r="U25" s="7">
        <v>78.5</v>
      </c>
      <c r="V25" s="7">
        <v>77.3</v>
      </c>
      <c r="W25" s="7">
        <v>75</v>
      </c>
      <c r="X25" s="10">
        <f t="shared" si="8"/>
        <v>75.16</v>
      </c>
      <c r="Y25" s="7">
        <v>83</v>
      </c>
      <c r="Z25" s="7">
        <v>85</v>
      </c>
      <c r="AA25" s="7">
        <v>83.5</v>
      </c>
      <c r="AB25" s="7">
        <v>83</v>
      </c>
      <c r="AC25" s="7">
        <v>82</v>
      </c>
      <c r="AD25" s="10">
        <f t="shared" si="9"/>
        <v>83.3</v>
      </c>
      <c r="AE25" s="8">
        <f t="shared" si="10"/>
        <v>82.74</v>
      </c>
      <c r="AF25" s="8">
        <f t="shared" si="11"/>
        <v>80.12</v>
      </c>
      <c r="AG25" s="11">
        <v>4</v>
      </c>
      <c r="AH25" s="3"/>
    </row>
    <row r="26" ht="25.5" customHeight="1" spans="1:34">
      <c r="A26" s="3">
        <v>24</v>
      </c>
      <c r="B26" s="4" t="s">
        <v>209</v>
      </c>
      <c r="C26" s="4" t="s">
        <v>213</v>
      </c>
      <c r="D26" s="4">
        <v>12104102108</v>
      </c>
      <c r="E26" s="4">
        <v>75</v>
      </c>
      <c r="F26" s="3">
        <v>20</v>
      </c>
      <c r="G26" s="7">
        <v>75</v>
      </c>
      <c r="H26" s="7">
        <v>82.5</v>
      </c>
      <c r="I26" s="7">
        <v>81</v>
      </c>
      <c r="J26" s="7">
        <v>80</v>
      </c>
      <c r="K26" s="7">
        <v>80</v>
      </c>
      <c r="L26" s="8">
        <f t="shared" si="6"/>
        <v>79.7</v>
      </c>
      <c r="M26" s="7">
        <v>90</v>
      </c>
      <c r="N26" s="7">
        <v>92</v>
      </c>
      <c r="O26" s="7">
        <v>92</v>
      </c>
      <c r="P26" s="7">
        <v>91</v>
      </c>
      <c r="Q26" s="7">
        <v>91</v>
      </c>
      <c r="R26" s="10">
        <f t="shared" si="7"/>
        <v>91.2</v>
      </c>
      <c r="S26" s="7">
        <v>75</v>
      </c>
      <c r="T26" s="7">
        <v>71</v>
      </c>
      <c r="U26" s="7">
        <v>78</v>
      </c>
      <c r="V26" s="7">
        <v>78.5</v>
      </c>
      <c r="W26" s="7">
        <v>87</v>
      </c>
      <c r="X26" s="10">
        <f t="shared" si="8"/>
        <v>77.9</v>
      </c>
      <c r="Y26" s="7">
        <v>85</v>
      </c>
      <c r="Z26" s="7">
        <v>89</v>
      </c>
      <c r="AA26" s="7">
        <v>89</v>
      </c>
      <c r="AB26" s="7">
        <v>90</v>
      </c>
      <c r="AC26" s="7">
        <v>85</v>
      </c>
      <c r="AD26" s="10">
        <f t="shared" si="9"/>
        <v>87.6</v>
      </c>
      <c r="AE26" s="8">
        <f t="shared" si="10"/>
        <v>84.1</v>
      </c>
      <c r="AF26" s="8">
        <f t="shared" si="11"/>
        <v>79.55</v>
      </c>
      <c r="AG26" s="11">
        <v>5</v>
      </c>
      <c r="AH26" s="3"/>
    </row>
    <row r="27" ht="25.5" customHeight="1" spans="1:34">
      <c r="A27" s="3">
        <v>25</v>
      </c>
      <c r="B27" s="4" t="s">
        <v>209</v>
      </c>
      <c r="C27" s="4" t="s">
        <v>214</v>
      </c>
      <c r="D27" s="4">
        <v>12104102104</v>
      </c>
      <c r="E27" s="4">
        <v>78</v>
      </c>
      <c r="F27" s="3">
        <v>23</v>
      </c>
      <c r="G27" s="7">
        <v>84</v>
      </c>
      <c r="H27" s="7">
        <v>84</v>
      </c>
      <c r="I27" s="7">
        <v>84</v>
      </c>
      <c r="J27" s="7">
        <v>83</v>
      </c>
      <c r="K27" s="7">
        <v>83</v>
      </c>
      <c r="L27" s="8">
        <f t="shared" si="6"/>
        <v>83.6</v>
      </c>
      <c r="M27" s="7">
        <v>80</v>
      </c>
      <c r="N27" s="7">
        <v>80</v>
      </c>
      <c r="O27" s="7">
        <v>82</v>
      </c>
      <c r="P27" s="7">
        <v>84</v>
      </c>
      <c r="Q27" s="7">
        <v>83</v>
      </c>
      <c r="R27" s="10">
        <f t="shared" si="7"/>
        <v>81.8</v>
      </c>
      <c r="S27" s="7">
        <v>71</v>
      </c>
      <c r="T27" s="7">
        <v>69</v>
      </c>
      <c r="U27" s="7">
        <v>79</v>
      </c>
      <c r="V27" s="7">
        <v>77.5</v>
      </c>
      <c r="W27" s="7">
        <v>78</v>
      </c>
      <c r="X27" s="10">
        <f t="shared" si="8"/>
        <v>74.9</v>
      </c>
      <c r="Y27" s="7">
        <v>81</v>
      </c>
      <c r="Z27" s="7">
        <v>84</v>
      </c>
      <c r="AA27" s="7">
        <v>87</v>
      </c>
      <c r="AB27" s="7">
        <v>81</v>
      </c>
      <c r="AC27" s="7">
        <v>81</v>
      </c>
      <c r="AD27" s="10">
        <f t="shared" si="9"/>
        <v>82.8</v>
      </c>
      <c r="AE27" s="8">
        <f t="shared" si="10"/>
        <v>80.775</v>
      </c>
      <c r="AF27" s="8">
        <f t="shared" si="11"/>
        <v>79.3875</v>
      </c>
      <c r="AG27" s="11">
        <v>6</v>
      </c>
      <c r="AH27" s="3"/>
    </row>
    <row r="28" ht="25.5" customHeight="1" spans="1:34">
      <c r="A28" s="3">
        <v>26</v>
      </c>
      <c r="B28" s="4" t="s">
        <v>215</v>
      </c>
      <c r="C28" s="4" t="s">
        <v>216</v>
      </c>
      <c r="D28" s="4">
        <v>12104102230</v>
      </c>
      <c r="E28" s="4">
        <v>84</v>
      </c>
      <c r="F28" s="3">
        <v>27</v>
      </c>
      <c r="G28" s="7">
        <v>93</v>
      </c>
      <c r="H28" s="7">
        <v>89.5</v>
      </c>
      <c r="I28" s="7">
        <v>88.5</v>
      </c>
      <c r="J28" s="7">
        <v>89</v>
      </c>
      <c r="K28" s="7">
        <v>83</v>
      </c>
      <c r="L28" s="8">
        <f t="shared" si="6"/>
        <v>88.6</v>
      </c>
      <c r="M28" s="7">
        <v>93</v>
      </c>
      <c r="N28" s="7">
        <v>93</v>
      </c>
      <c r="O28" s="7">
        <v>90</v>
      </c>
      <c r="P28" s="7">
        <v>89</v>
      </c>
      <c r="Q28" s="7">
        <v>88</v>
      </c>
      <c r="R28" s="10">
        <f t="shared" si="7"/>
        <v>90.6</v>
      </c>
      <c r="S28" s="7">
        <v>85</v>
      </c>
      <c r="T28" s="7">
        <v>85</v>
      </c>
      <c r="U28" s="7">
        <v>88</v>
      </c>
      <c r="V28" s="7">
        <v>89</v>
      </c>
      <c r="W28" s="7">
        <v>86</v>
      </c>
      <c r="X28" s="10">
        <f t="shared" si="8"/>
        <v>86.6</v>
      </c>
      <c r="Y28" s="7">
        <v>88</v>
      </c>
      <c r="Z28" s="7">
        <v>89</v>
      </c>
      <c r="AA28" s="7">
        <v>95</v>
      </c>
      <c r="AB28" s="7">
        <v>94</v>
      </c>
      <c r="AC28" s="7">
        <v>88</v>
      </c>
      <c r="AD28" s="10">
        <f t="shared" si="9"/>
        <v>90.8</v>
      </c>
      <c r="AE28" s="8">
        <f t="shared" si="10"/>
        <v>89.15</v>
      </c>
      <c r="AF28" s="8">
        <f t="shared" si="11"/>
        <v>86.575</v>
      </c>
      <c r="AG28" s="11">
        <v>1</v>
      </c>
      <c r="AH28" s="3" t="s">
        <v>14</v>
      </c>
    </row>
    <row r="29" ht="25.5" customHeight="1" spans="1:34">
      <c r="A29" s="3">
        <v>27</v>
      </c>
      <c r="B29" s="4" t="s">
        <v>215</v>
      </c>
      <c r="C29" s="4" t="s">
        <v>217</v>
      </c>
      <c r="D29" s="4">
        <v>12104102222</v>
      </c>
      <c r="E29" s="4">
        <v>82.5</v>
      </c>
      <c r="F29" s="3">
        <v>26</v>
      </c>
      <c r="G29" s="7">
        <v>91</v>
      </c>
      <c r="H29" s="7">
        <v>90</v>
      </c>
      <c r="I29" s="7">
        <v>89</v>
      </c>
      <c r="J29" s="7">
        <v>90</v>
      </c>
      <c r="K29" s="7">
        <v>84</v>
      </c>
      <c r="L29" s="8">
        <f t="shared" si="6"/>
        <v>88.8</v>
      </c>
      <c r="M29" s="7">
        <v>85</v>
      </c>
      <c r="N29" s="7">
        <v>86</v>
      </c>
      <c r="O29" s="7">
        <v>87</v>
      </c>
      <c r="P29" s="7">
        <v>88</v>
      </c>
      <c r="Q29" s="7">
        <v>92</v>
      </c>
      <c r="R29" s="10">
        <f t="shared" si="7"/>
        <v>87.6</v>
      </c>
      <c r="S29" s="7">
        <v>90</v>
      </c>
      <c r="T29" s="7">
        <v>91</v>
      </c>
      <c r="U29" s="7">
        <v>91</v>
      </c>
      <c r="V29" s="7">
        <v>90</v>
      </c>
      <c r="W29" s="7">
        <v>96</v>
      </c>
      <c r="X29" s="10">
        <f t="shared" si="8"/>
        <v>91.6</v>
      </c>
      <c r="Y29" s="7">
        <v>89</v>
      </c>
      <c r="Z29" s="7">
        <v>90</v>
      </c>
      <c r="AA29" s="7">
        <v>97</v>
      </c>
      <c r="AB29" s="7">
        <v>95</v>
      </c>
      <c r="AC29" s="7">
        <v>87</v>
      </c>
      <c r="AD29" s="10">
        <f t="shared" si="9"/>
        <v>91.6</v>
      </c>
      <c r="AE29" s="8">
        <f t="shared" si="10"/>
        <v>89.9</v>
      </c>
      <c r="AF29" s="8">
        <f t="shared" si="11"/>
        <v>86.2</v>
      </c>
      <c r="AG29" s="11">
        <v>2</v>
      </c>
      <c r="AH29" s="3" t="s">
        <v>14</v>
      </c>
    </row>
    <row r="30" ht="25.5" customHeight="1" spans="1:34">
      <c r="A30" s="3">
        <v>28</v>
      </c>
      <c r="B30" s="4" t="s">
        <v>215</v>
      </c>
      <c r="C30" s="4" t="s">
        <v>218</v>
      </c>
      <c r="D30" s="4">
        <v>12104102203</v>
      </c>
      <c r="E30" s="4">
        <v>81</v>
      </c>
      <c r="F30" s="3">
        <v>25</v>
      </c>
      <c r="G30" s="7">
        <v>84</v>
      </c>
      <c r="H30" s="7">
        <v>88</v>
      </c>
      <c r="I30" s="7">
        <v>86.5</v>
      </c>
      <c r="J30" s="7">
        <v>86</v>
      </c>
      <c r="K30" s="7">
        <v>79</v>
      </c>
      <c r="L30" s="8">
        <f t="shared" si="6"/>
        <v>84.7</v>
      </c>
      <c r="M30" s="7">
        <v>91</v>
      </c>
      <c r="N30" s="7">
        <v>87</v>
      </c>
      <c r="O30" s="7">
        <v>88</v>
      </c>
      <c r="P30" s="7">
        <v>92</v>
      </c>
      <c r="Q30" s="7">
        <v>90</v>
      </c>
      <c r="R30" s="10">
        <f t="shared" si="7"/>
        <v>89.6</v>
      </c>
      <c r="S30" s="7">
        <v>83</v>
      </c>
      <c r="T30" s="7">
        <v>83</v>
      </c>
      <c r="U30" s="7">
        <v>83</v>
      </c>
      <c r="V30" s="7">
        <v>83</v>
      </c>
      <c r="W30" s="7">
        <v>80</v>
      </c>
      <c r="X30" s="10">
        <f t="shared" si="8"/>
        <v>82.4</v>
      </c>
      <c r="Y30" s="7">
        <v>84</v>
      </c>
      <c r="Z30" s="7">
        <v>88</v>
      </c>
      <c r="AA30" s="7">
        <v>93</v>
      </c>
      <c r="AB30" s="7">
        <v>90</v>
      </c>
      <c r="AC30" s="7">
        <v>80</v>
      </c>
      <c r="AD30" s="10">
        <f t="shared" si="9"/>
        <v>87</v>
      </c>
      <c r="AE30" s="8">
        <f t="shared" si="10"/>
        <v>85.925</v>
      </c>
      <c r="AF30" s="8">
        <f t="shared" si="11"/>
        <v>83.4625</v>
      </c>
      <c r="AG30" s="11">
        <v>3</v>
      </c>
      <c r="AH30" s="3"/>
    </row>
    <row r="31" ht="25.5" customHeight="1" spans="1:34">
      <c r="A31" s="3">
        <v>29</v>
      </c>
      <c r="B31" s="4" t="s">
        <v>215</v>
      </c>
      <c r="C31" s="4" t="s">
        <v>219</v>
      </c>
      <c r="D31" s="4">
        <v>12104102224</v>
      </c>
      <c r="E31" s="4">
        <v>83</v>
      </c>
      <c r="F31" s="3">
        <v>29</v>
      </c>
      <c r="G31" s="7">
        <v>89</v>
      </c>
      <c r="H31" s="7">
        <v>88.5</v>
      </c>
      <c r="I31" s="7">
        <v>87.5</v>
      </c>
      <c r="J31" s="7">
        <v>87</v>
      </c>
      <c r="K31" s="7">
        <v>80</v>
      </c>
      <c r="L31" s="8">
        <f t="shared" si="6"/>
        <v>86.4</v>
      </c>
      <c r="M31" s="7">
        <v>82</v>
      </c>
      <c r="N31" s="7">
        <v>84</v>
      </c>
      <c r="O31" s="7">
        <v>86</v>
      </c>
      <c r="P31" s="7">
        <v>87</v>
      </c>
      <c r="Q31" s="7">
        <v>85</v>
      </c>
      <c r="R31" s="10">
        <f t="shared" si="7"/>
        <v>84.8</v>
      </c>
      <c r="S31" s="7">
        <v>65</v>
      </c>
      <c r="T31" s="7">
        <v>67</v>
      </c>
      <c r="U31" s="7">
        <v>79</v>
      </c>
      <c r="V31" s="7">
        <v>75</v>
      </c>
      <c r="W31" s="7">
        <v>77</v>
      </c>
      <c r="X31" s="10">
        <f t="shared" si="8"/>
        <v>72.6</v>
      </c>
      <c r="Y31" s="7">
        <v>81</v>
      </c>
      <c r="Z31" s="7">
        <v>82</v>
      </c>
      <c r="AA31" s="7">
        <v>87.5</v>
      </c>
      <c r="AB31" s="7">
        <v>86</v>
      </c>
      <c r="AC31" s="7">
        <v>83</v>
      </c>
      <c r="AD31" s="10">
        <f t="shared" si="9"/>
        <v>83.9</v>
      </c>
      <c r="AE31" s="8">
        <f t="shared" si="10"/>
        <v>81.925</v>
      </c>
      <c r="AF31" s="8">
        <f t="shared" si="11"/>
        <v>82.4625</v>
      </c>
      <c r="AG31" s="11">
        <v>4</v>
      </c>
      <c r="AH31" s="3"/>
    </row>
    <row r="32" ht="25.5" customHeight="1" spans="1:34">
      <c r="A32" s="3">
        <v>30</v>
      </c>
      <c r="B32" s="4" t="s">
        <v>215</v>
      </c>
      <c r="C32" s="4" t="s">
        <v>220</v>
      </c>
      <c r="D32" s="4">
        <v>12104102208</v>
      </c>
      <c r="E32" s="4">
        <v>79</v>
      </c>
      <c r="F32" s="3">
        <v>28</v>
      </c>
      <c r="G32" s="7">
        <v>90</v>
      </c>
      <c r="H32" s="7">
        <v>89</v>
      </c>
      <c r="I32" s="7">
        <v>88</v>
      </c>
      <c r="J32" s="7">
        <v>88</v>
      </c>
      <c r="K32" s="7">
        <v>81</v>
      </c>
      <c r="L32" s="8">
        <f t="shared" si="6"/>
        <v>87.2</v>
      </c>
      <c r="M32" s="7">
        <v>83</v>
      </c>
      <c r="N32" s="7">
        <v>82</v>
      </c>
      <c r="O32" s="7">
        <v>82</v>
      </c>
      <c r="P32" s="7">
        <v>85</v>
      </c>
      <c r="Q32" s="7">
        <v>87</v>
      </c>
      <c r="R32" s="10">
        <f t="shared" si="7"/>
        <v>83.8</v>
      </c>
      <c r="S32" s="7">
        <v>84</v>
      </c>
      <c r="T32" s="7">
        <v>84</v>
      </c>
      <c r="U32" s="7">
        <v>86</v>
      </c>
      <c r="V32" s="7">
        <v>85</v>
      </c>
      <c r="W32" s="7">
        <v>82</v>
      </c>
      <c r="X32" s="10">
        <f t="shared" si="8"/>
        <v>84.2</v>
      </c>
      <c r="Y32" s="7">
        <v>80</v>
      </c>
      <c r="Z32" s="7">
        <v>87</v>
      </c>
      <c r="AA32" s="7">
        <v>87</v>
      </c>
      <c r="AB32" s="7">
        <v>84</v>
      </c>
      <c r="AC32" s="7">
        <v>79</v>
      </c>
      <c r="AD32" s="10">
        <f t="shared" si="9"/>
        <v>83.4</v>
      </c>
      <c r="AE32" s="8">
        <f t="shared" si="10"/>
        <v>84.65</v>
      </c>
      <c r="AF32" s="8">
        <f t="shared" si="11"/>
        <v>81.825</v>
      </c>
      <c r="AG32" s="11">
        <v>5</v>
      </c>
      <c r="AH32" s="3"/>
    </row>
    <row r="33" ht="25.5" customHeight="1" spans="1:34">
      <c r="A33" s="3">
        <v>31</v>
      </c>
      <c r="B33" s="4" t="s">
        <v>215</v>
      </c>
      <c r="C33" s="4" t="s">
        <v>221</v>
      </c>
      <c r="D33" s="4">
        <v>12104102204</v>
      </c>
      <c r="E33" s="4">
        <v>81</v>
      </c>
      <c r="F33" s="3">
        <v>30</v>
      </c>
      <c r="G33" s="7">
        <v>87</v>
      </c>
      <c r="H33" s="7">
        <v>87.5</v>
      </c>
      <c r="I33" s="7">
        <v>85</v>
      </c>
      <c r="J33" s="7">
        <v>85</v>
      </c>
      <c r="K33" s="7">
        <v>82</v>
      </c>
      <c r="L33" s="8">
        <f t="shared" si="6"/>
        <v>85.3</v>
      </c>
      <c r="M33" s="7">
        <v>81</v>
      </c>
      <c r="N33" s="7">
        <v>83</v>
      </c>
      <c r="O33" s="7">
        <v>84</v>
      </c>
      <c r="P33" s="7">
        <v>84</v>
      </c>
      <c r="Q33" s="7">
        <v>84</v>
      </c>
      <c r="R33" s="10">
        <f t="shared" si="7"/>
        <v>83.2</v>
      </c>
      <c r="S33" s="7">
        <v>75</v>
      </c>
      <c r="T33" s="7">
        <v>75</v>
      </c>
      <c r="U33" s="7">
        <v>79.5</v>
      </c>
      <c r="V33" s="7">
        <v>78</v>
      </c>
      <c r="W33" s="7">
        <v>74</v>
      </c>
      <c r="X33" s="10">
        <f t="shared" si="8"/>
        <v>76.3</v>
      </c>
      <c r="Y33" s="7">
        <v>79</v>
      </c>
      <c r="Z33" s="7">
        <v>81</v>
      </c>
      <c r="AA33" s="7">
        <v>87</v>
      </c>
      <c r="AB33" s="7">
        <v>83</v>
      </c>
      <c r="AC33" s="7">
        <v>84</v>
      </c>
      <c r="AD33" s="10">
        <f t="shared" si="9"/>
        <v>82.8</v>
      </c>
      <c r="AE33" s="8">
        <f t="shared" si="10"/>
        <v>81.9</v>
      </c>
      <c r="AF33" s="8">
        <f t="shared" si="11"/>
        <v>81.45</v>
      </c>
      <c r="AG33" s="11">
        <v>6</v>
      </c>
      <c r="AH33" s="3"/>
    </row>
    <row r="34" ht="25.5" customHeight="1" spans="1:34">
      <c r="A34" s="3">
        <v>32</v>
      </c>
      <c r="B34" s="4" t="s">
        <v>222</v>
      </c>
      <c r="C34" s="4" t="s">
        <v>223</v>
      </c>
      <c r="D34" s="4">
        <v>12104102005</v>
      </c>
      <c r="E34" s="4">
        <v>77.5</v>
      </c>
      <c r="F34" s="3">
        <v>32</v>
      </c>
      <c r="G34" s="7">
        <v>88</v>
      </c>
      <c r="H34" s="7">
        <v>89</v>
      </c>
      <c r="I34" s="7">
        <v>90</v>
      </c>
      <c r="J34" s="7">
        <v>89</v>
      </c>
      <c r="K34" s="7">
        <v>89</v>
      </c>
      <c r="L34" s="8">
        <f t="shared" si="6"/>
        <v>89</v>
      </c>
      <c r="M34" s="7">
        <v>94</v>
      </c>
      <c r="N34" s="7">
        <v>93</v>
      </c>
      <c r="O34" s="7">
        <v>95</v>
      </c>
      <c r="P34" s="7">
        <v>95</v>
      </c>
      <c r="Q34" s="7">
        <v>94</v>
      </c>
      <c r="R34" s="10">
        <f t="shared" si="7"/>
        <v>94.2</v>
      </c>
      <c r="S34" s="7">
        <v>90</v>
      </c>
      <c r="T34" s="7">
        <v>90</v>
      </c>
      <c r="U34" s="7">
        <v>93</v>
      </c>
      <c r="V34" s="7">
        <v>93</v>
      </c>
      <c r="W34" s="7">
        <v>96</v>
      </c>
      <c r="X34" s="10">
        <f t="shared" si="8"/>
        <v>92.4</v>
      </c>
      <c r="Y34" s="7">
        <v>88</v>
      </c>
      <c r="Z34" s="7">
        <v>79</v>
      </c>
      <c r="AA34" s="7">
        <v>93</v>
      </c>
      <c r="AB34" s="7">
        <v>90</v>
      </c>
      <c r="AC34" s="7">
        <v>87</v>
      </c>
      <c r="AD34" s="10">
        <f t="shared" si="9"/>
        <v>87.4</v>
      </c>
      <c r="AE34" s="8">
        <f t="shared" si="10"/>
        <v>90.75</v>
      </c>
      <c r="AF34" s="8">
        <f t="shared" si="11"/>
        <v>84.125</v>
      </c>
      <c r="AG34" s="11">
        <v>1</v>
      </c>
      <c r="AH34" s="3" t="s">
        <v>14</v>
      </c>
    </row>
    <row r="35" ht="25.5" customHeight="1" spans="1:34">
      <c r="A35" s="3">
        <v>33</v>
      </c>
      <c r="B35" s="4" t="s">
        <v>222</v>
      </c>
      <c r="C35" s="4" t="s">
        <v>224</v>
      </c>
      <c r="D35" s="4">
        <v>12104102006</v>
      </c>
      <c r="E35" s="4">
        <v>76.5</v>
      </c>
      <c r="F35" s="3">
        <v>31</v>
      </c>
      <c r="G35" s="7">
        <v>90</v>
      </c>
      <c r="H35" s="7">
        <v>90</v>
      </c>
      <c r="I35" s="7">
        <v>91</v>
      </c>
      <c r="J35" s="7">
        <v>90</v>
      </c>
      <c r="K35" s="7">
        <v>90</v>
      </c>
      <c r="L35" s="8">
        <f t="shared" si="6"/>
        <v>90.2</v>
      </c>
      <c r="M35" s="7">
        <v>86</v>
      </c>
      <c r="N35" s="7">
        <v>85</v>
      </c>
      <c r="O35" s="7">
        <v>85</v>
      </c>
      <c r="P35" s="7">
        <v>90</v>
      </c>
      <c r="Q35" s="7">
        <v>90</v>
      </c>
      <c r="R35" s="10">
        <f t="shared" si="7"/>
        <v>87.2</v>
      </c>
      <c r="S35" s="7">
        <v>85</v>
      </c>
      <c r="T35" s="7">
        <v>85</v>
      </c>
      <c r="U35" s="7">
        <v>88</v>
      </c>
      <c r="V35" s="7">
        <v>90</v>
      </c>
      <c r="W35" s="7">
        <v>85</v>
      </c>
      <c r="X35" s="10">
        <f t="shared" si="8"/>
        <v>86.6</v>
      </c>
      <c r="Y35" s="7">
        <v>84</v>
      </c>
      <c r="Z35" s="7">
        <v>84</v>
      </c>
      <c r="AA35" s="7">
        <v>89.5</v>
      </c>
      <c r="AB35" s="7">
        <v>88</v>
      </c>
      <c r="AC35" s="7">
        <v>83</v>
      </c>
      <c r="AD35" s="10">
        <f t="shared" si="9"/>
        <v>85.7</v>
      </c>
      <c r="AE35" s="8">
        <f t="shared" si="10"/>
        <v>87.425</v>
      </c>
      <c r="AF35" s="8">
        <f t="shared" si="11"/>
        <v>81.9625</v>
      </c>
      <c r="AG35" s="11">
        <v>2</v>
      </c>
      <c r="AH35" s="3"/>
    </row>
    <row r="36" ht="25.5" customHeight="1" spans="1:34">
      <c r="A36" s="3">
        <v>34</v>
      </c>
      <c r="B36" s="4" t="s">
        <v>222</v>
      </c>
      <c r="C36" s="4" t="s">
        <v>225</v>
      </c>
      <c r="D36" s="4">
        <v>12104102009</v>
      </c>
      <c r="E36" s="4">
        <v>77.5</v>
      </c>
      <c r="F36" s="3">
        <v>33</v>
      </c>
      <c r="G36" s="7">
        <v>86</v>
      </c>
      <c r="H36" s="7">
        <v>88</v>
      </c>
      <c r="I36" s="7">
        <v>89.5</v>
      </c>
      <c r="J36" s="7">
        <v>88</v>
      </c>
      <c r="K36" s="7">
        <v>88</v>
      </c>
      <c r="L36" s="8">
        <f t="shared" si="6"/>
        <v>87.9</v>
      </c>
      <c r="M36" s="7">
        <v>88</v>
      </c>
      <c r="N36" s="7">
        <v>88</v>
      </c>
      <c r="O36" s="7">
        <v>86</v>
      </c>
      <c r="P36" s="7">
        <v>91</v>
      </c>
      <c r="Q36" s="7">
        <v>91</v>
      </c>
      <c r="R36" s="10">
        <f t="shared" si="7"/>
        <v>88.8</v>
      </c>
      <c r="S36" s="7">
        <v>75</v>
      </c>
      <c r="T36" s="7">
        <v>72</v>
      </c>
      <c r="U36" s="7">
        <v>84</v>
      </c>
      <c r="V36" s="7">
        <v>85</v>
      </c>
      <c r="W36" s="7">
        <v>80</v>
      </c>
      <c r="X36" s="10">
        <f t="shared" si="8"/>
        <v>79.2</v>
      </c>
      <c r="Y36" s="7">
        <v>82</v>
      </c>
      <c r="Z36" s="7">
        <v>78</v>
      </c>
      <c r="AA36" s="7">
        <v>89</v>
      </c>
      <c r="AB36" s="7">
        <v>87</v>
      </c>
      <c r="AC36" s="7">
        <v>82</v>
      </c>
      <c r="AD36" s="10">
        <f t="shared" si="9"/>
        <v>83.6</v>
      </c>
      <c r="AE36" s="8">
        <f t="shared" si="10"/>
        <v>84.875</v>
      </c>
      <c r="AF36" s="8">
        <f t="shared" si="11"/>
        <v>81.1875</v>
      </c>
      <c r="AG36" s="11">
        <v>3</v>
      </c>
      <c r="AH36" s="3"/>
    </row>
    <row r="37" ht="25.5" customHeight="1" spans="1:34">
      <c r="A37" s="3">
        <v>35</v>
      </c>
      <c r="B37" s="4" t="s">
        <v>226</v>
      </c>
      <c r="C37" s="4" t="s">
        <v>227</v>
      </c>
      <c r="D37" s="4">
        <v>12104101928</v>
      </c>
      <c r="E37" s="4">
        <v>74.5</v>
      </c>
      <c r="F37" s="3">
        <v>36</v>
      </c>
      <c r="G37" s="7">
        <v>91</v>
      </c>
      <c r="H37" s="7">
        <v>90</v>
      </c>
      <c r="I37" s="7">
        <v>92</v>
      </c>
      <c r="J37" s="7">
        <v>87</v>
      </c>
      <c r="K37" s="7">
        <v>87</v>
      </c>
      <c r="L37" s="8">
        <f t="shared" si="6"/>
        <v>89.4</v>
      </c>
      <c r="M37" s="7">
        <v>92</v>
      </c>
      <c r="N37" s="7">
        <v>91</v>
      </c>
      <c r="O37" s="7">
        <v>92</v>
      </c>
      <c r="P37" s="7">
        <v>93</v>
      </c>
      <c r="Q37" s="7">
        <v>93</v>
      </c>
      <c r="R37" s="10">
        <f t="shared" si="7"/>
        <v>92.2</v>
      </c>
      <c r="S37" s="7">
        <v>78</v>
      </c>
      <c r="T37" s="7">
        <v>84</v>
      </c>
      <c r="U37" s="7">
        <v>86</v>
      </c>
      <c r="V37" s="7">
        <v>83</v>
      </c>
      <c r="W37" s="7">
        <v>90</v>
      </c>
      <c r="X37" s="10">
        <f t="shared" si="8"/>
        <v>84.2</v>
      </c>
      <c r="Y37" s="7">
        <v>80</v>
      </c>
      <c r="Z37" s="7">
        <v>82</v>
      </c>
      <c r="AA37" s="7">
        <v>88</v>
      </c>
      <c r="AB37" s="7">
        <v>87</v>
      </c>
      <c r="AC37" s="7">
        <v>84</v>
      </c>
      <c r="AD37" s="10">
        <f t="shared" si="9"/>
        <v>84.2</v>
      </c>
      <c r="AE37" s="8">
        <f t="shared" si="10"/>
        <v>87.5</v>
      </c>
      <c r="AF37" s="8">
        <f t="shared" si="11"/>
        <v>81</v>
      </c>
      <c r="AG37" s="11">
        <v>1</v>
      </c>
      <c r="AH37" s="3" t="s">
        <v>14</v>
      </c>
    </row>
    <row r="38" ht="25.5" customHeight="1" spans="1:34">
      <c r="A38" s="3">
        <v>36</v>
      </c>
      <c r="B38" s="4" t="s">
        <v>226</v>
      </c>
      <c r="C38" s="4" t="s">
        <v>228</v>
      </c>
      <c r="D38" s="4">
        <v>12104101920</v>
      </c>
      <c r="E38" s="4">
        <v>74.5</v>
      </c>
      <c r="F38" s="3">
        <v>35</v>
      </c>
      <c r="G38" s="7">
        <v>89</v>
      </c>
      <c r="H38" s="7">
        <v>89</v>
      </c>
      <c r="I38" s="7">
        <v>91</v>
      </c>
      <c r="J38" s="7">
        <v>86</v>
      </c>
      <c r="K38" s="7">
        <v>85</v>
      </c>
      <c r="L38" s="8">
        <f t="shared" si="6"/>
        <v>88</v>
      </c>
      <c r="M38" s="7">
        <v>90</v>
      </c>
      <c r="N38" s="7">
        <v>89</v>
      </c>
      <c r="O38" s="7">
        <v>90</v>
      </c>
      <c r="P38" s="7">
        <v>91</v>
      </c>
      <c r="Q38" s="7">
        <v>92</v>
      </c>
      <c r="R38" s="10">
        <f t="shared" si="7"/>
        <v>90.4</v>
      </c>
      <c r="S38" s="7">
        <v>72</v>
      </c>
      <c r="T38" s="7">
        <v>72</v>
      </c>
      <c r="U38" s="7">
        <v>83</v>
      </c>
      <c r="V38" s="7">
        <v>75</v>
      </c>
      <c r="W38" s="7">
        <v>80</v>
      </c>
      <c r="X38" s="10">
        <f t="shared" si="8"/>
        <v>76.4</v>
      </c>
      <c r="Y38" s="7">
        <v>79</v>
      </c>
      <c r="Z38" s="7">
        <v>77</v>
      </c>
      <c r="AA38" s="7">
        <v>87</v>
      </c>
      <c r="AB38" s="7">
        <v>86</v>
      </c>
      <c r="AC38" s="7">
        <v>80</v>
      </c>
      <c r="AD38" s="10">
        <f t="shared" si="9"/>
        <v>81.8</v>
      </c>
      <c r="AE38" s="8">
        <f t="shared" si="10"/>
        <v>84.15</v>
      </c>
      <c r="AF38" s="8">
        <f t="shared" si="11"/>
        <v>79.325</v>
      </c>
      <c r="AG38" s="11">
        <v>2</v>
      </c>
      <c r="AH38" s="3"/>
    </row>
    <row r="39" ht="25.5" customHeight="1" spans="1:34">
      <c r="A39" s="3">
        <v>37</v>
      </c>
      <c r="B39" s="4" t="s">
        <v>226</v>
      </c>
      <c r="C39" s="4" t="s">
        <v>229</v>
      </c>
      <c r="D39" s="4">
        <v>12104101921</v>
      </c>
      <c r="E39" s="4">
        <v>75</v>
      </c>
      <c r="F39" s="3">
        <v>34</v>
      </c>
      <c r="G39" s="7">
        <v>87</v>
      </c>
      <c r="H39" s="7">
        <v>88</v>
      </c>
      <c r="I39" s="7">
        <v>89.5</v>
      </c>
      <c r="J39" s="7">
        <v>85</v>
      </c>
      <c r="K39" s="7">
        <v>86</v>
      </c>
      <c r="L39" s="8">
        <f t="shared" si="6"/>
        <v>87.1</v>
      </c>
      <c r="M39" s="7">
        <v>85</v>
      </c>
      <c r="N39" s="7">
        <v>83</v>
      </c>
      <c r="O39" s="7">
        <v>85</v>
      </c>
      <c r="P39" s="7">
        <v>88</v>
      </c>
      <c r="Q39" s="7">
        <v>90</v>
      </c>
      <c r="R39" s="10">
        <f t="shared" si="7"/>
        <v>86.2</v>
      </c>
      <c r="S39" s="7">
        <v>73</v>
      </c>
      <c r="T39" s="7">
        <v>73</v>
      </c>
      <c r="U39" s="7">
        <v>85</v>
      </c>
      <c r="V39" s="7">
        <v>80</v>
      </c>
      <c r="W39" s="7">
        <v>85</v>
      </c>
      <c r="X39" s="10">
        <f t="shared" si="8"/>
        <v>79.2</v>
      </c>
      <c r="Y39" s="7">
        <v>75</v>
      </c>
      <c r="Z39" s="7">
        <v>75</v>
      </c>
      <c r="AA39" s="7">
        <v>85</v>
      </c>
      <c r="AB39" s="7">
        <v>82</v>
      </c>
      <c r="AC39" s="7">
        <v>79</v>
      </c>
      <c r="AD39" s="10">
        <f t="shared" si="9"/>
        <v>79.2</v>
      </c>
      <c r="AE39" s="8">
        <f t="shared" si="10"/>
        <v>82.925</v>
      </c>
      <c r="AF39" s="8">
        <f t="shared" si="11"/>
        <v>78.9625</v>
      </c>
      <c r="AG39" s="11">
        <v>3</v>
      </c>
      <c r="AH39" s="3"/>
    </row>
    <row r="40" ht="25.5" customHeight="1" spans="1:34">
      <c r="A40" s="3">
        <v>38</v>
      </c>
      <c r="B40" s="4" t="s">
        <v>230</v>
      </c>
      <c r="C40" s="4" t="s">
        <v>231</v>
      </c>
      <c r="D40" s="4">
        <v>12104102024</v>
      </c>
      <c r="E40" s="4">
        <v>77</v>
      </c>
      <c r="F40" s="3">
        <v>38</v>
      </c>
      <c r="G40" s="7">
        <v>91</v>
      </c>
      <c r="H40" s="7">
        <v>88</v>
      </c>
      <c r="I40" s="7">
        <v>88</v>
      </c>
      <c r="J40" s="7">
        <v>88</v>
      </c>
      <c r="K40" s="7">
        <v>88</v>
      </c>
      <c r="L40" s="8">
        <f t="shared" si="6"/>
        <v>88.6</v>
      </c>
      <c r="M40" s="7">
        <v>89</v>
      </c>
      <c r="N40" s="7">
        <v>87</v>
      </c>
      <c r="O40" s="7">
        <v>90</v>
      </c>
      <c r="P40" s="7">
        <v>91</v>
      </c>
      <c r="Q40" s="7">
        <v>91</v>
      </c>
      <c r="R40" s="10">
        <f t="shared" si="7"/>
        <v>89.6</v>
      </c>
      <c r="S40" s="7">
        <v>76</v>
      </c>
      <c r="T40" s="7">
        <v>79</v>
      </c>
      <c r="U40" s="7">
        <v>80</v>
      </c>
      <c r="V40" s="7">
        <v>78</v>
      </c>
      <c r="W40" s="7">
        <v>83</v>
      </c>
      <c r="X40" s="10">
        <f t="shared" si="8"/>
        <v>79.2</v>
      </c>
      <c r="Y40" s="7">
        <v>82</v>
      </c>
      <c r="Z40" s="7">
        <v>85</v>
      </c>
      <c r="AA40" s="7">
        <v>89</v>
      </c>
      <c r="AB40" s="7">
        <v>92</v>
      </c>
      <c r="AC40" s="7">
        <v>83</v>
      </c>
      <c r="AD40" s="10">
        <f t="shared" si="9"/>
        <v>86.2</v>
      </c>
      <c r="AE40" s="8">
        <f t="shared" si="10"/>
        <v>85.9</v>
      </c>
      <c r="AF40" s="8">
        <f t="shared" si="11"/>
        <v>81.45</v>
      </c>
      <c r="AG40" s="11">
        <v>1</v>
      </c>
      <c r="AH40" s="3" t="s">
        <v>14</v>
      </c>
    </row>
    <row r="41" ht="25.5" customHeight="1" spans="1:34">
      <c r="A41" s="3">
        <v>39</v>
      </c>
      <c r="B41" s="4" t="s">
        <v>230</v>
      </c>
      <c r="C41" s="4" t="s">
        <v>162</v>
      </c>
      <c r="D41" s="4">
        <v>12104102023</v>
      </c>
      <c r="E41" s="4">
        <v>76.5</v>
      </c>
      <c r="F41" s="3">
        <v>37</v>
      </c>
      <c r="G41" s="7">
        <v>89</v>
      </c>
      <c r="H41" s="7">
        <v>87</v>
      </c>
      <c r="I41" s="7">
        <v>87.5</v>
      </c>
      <c r="J41" s="7">
        <v>87</v>
      </c>
      <c r="K41" s="7">
        <v>87</v>
      </c>
      <c r="L41" s="8">
        <f t="shared" si="6"/>
        <v>87.5</v>
      </c>
      <c r="M41" s="7">
        <v>85</v>
      </c>
      <c r="N41" s="7">
        <v>85</v>
      </c>
      <c r="O41" s="7">
        <v>86</v>
      </c>
      <c r="P41" s="7">
        <v>89</v>
      </c>
      <c r="Q41" s="7">
        <v>90</v>
      </c>
      <c r="R41" s="10">
        <f t="shared" si="7"/>
        <v>87</v>
      </c>
      <c r="S41" s="7">
        <v>78</v>
      </c>
      <c r="T41" s="7">
        <v>78</v>
      </c>
      <c r="U41" s="7">
        <v>79</v>
      </c>
      <c r="V41" s="7">
        <v>75</v>
      </c>
      <c r="W41" s="7">
        <v>80</v>
      </c>
      <c r="X41" s="10">
        <f t="shared" si="8"/>
        <v>78</v>
      </c>
      <c r="Y41" s="7">
        <v>80</v>
      </c>
      <c r="Z41" s="7">
        <v>81</v>
      </c>
      <c r="AA41" s="7">
        <v>90</v>
      </c>
      <c r="AB41" s="7">
        <v>89</v>
      </c>
      <c r="AC41" s="7">
        <v>81</v>
      </c>
      <c r="AD41" s="10">
        <f t="shared" si="9"/>
        <v>84.2</v>
      </c>
      <c r="AE41" s="8">
        <f t="shared" si="10"/>
        <v>84.175</v>
      </c>
      <c r="AF41" s="8">
        <f t="shared" si="11"/>
        <v>80.3375</v>
      </c>
      <c r="AG41" s="11">
        <v>2</v>
      </c>
      <c r="AH41" s="3"/>
    </row>
    <row r="42" ht="25.5" customHeight="1" spans="1:34">
      <c r="A42" s="3">
        <v>40</v>
      </c>
      <c r="B42" s="4" t="s">
        <v>230</v>
      </c>
      <c r="C42" s="4" t="s">
        <v>232</v>
      </c>
      <c r="D42" s="4">
        <v>12104102015</v>
      </c>
      <c r="E42" s="4">
        <v>73</v>
      </c>
      <c r="F42" s="3">
        <v>39</v>
      </c>
      <c r="G42" s="7">
        <v>88</v>
      </c>
      <c r="H42" s="7">
        <v>86</v>
      </c>
      <c r="I42" s="7">
        <v>86.5</v>
      </c>
      <c r="J42" s="7">
        <v>86</v>
      </c>
      <c r="K42" s="7">
        <v>86</v>
      </c>
      <c r="L42" s="8">
        <f t="shared" si="6"/>
        <v>86.5</v>
      </c>
      <c r="M42" s="7">
        <v>83</v>
      </c>
      <c r="N42" s="7">
        <v>82</v>
      </c>
      <c r="O42" s="7">
        <v>89</v>
      </c>
      <c r="P42" s="7">
        <v>85</v>
      </c>
      <c r="Q42" s="7">
        <v>88</v>
      </c>
      <c r="R42" s="10">
        <f t="shared" si="7"/>
        <v>85.4</v>
      </c>
      <c r="S42" s="7">
        <v>85</v>
      </c>
      <c r="T42" s="7">
        <v>85</v>
      </c>
      <c r="U42" s="7">
        <v>85</v>
      </c>
      <c r="V42" s="7">
        <v>80</v>
      </c>
      <c r="W42" s="7">
        <v>89</v>
      </c>
      <c r="X42" s="10">
        <f t="shared" si="8"/>
        <v>84.8</v>
      </c>
      <c r="Y42" s="7">
        <v>78</v>
      </c>
      <c r="Z42" s="7">
        <v>79</v>
      </c>
      <c r="AA42" s="7">
        <v>86</v>
      </c>
      <c r="AB42" s="7">
        <v>86</v>
      </c>
      <c r="AC42" s="7">
        <v>80</v>
      </c>
      <c r="AD42" s="10">
        <f t="shared" si="9"/>
        <v>81.8</v>
      </c>
      <c r="AE42" s="8">
        <f t="shared" si="10"/>
        <v>84.625</v>
      </c>
      <c r="AF42" s="8">
        <f t="shared" si="11"/>
        <v>78.8125</v>
      </c>
      <c r="AG42" s="11">
        <v>3</v>
      </c>
      <c r="AH42" s="3"/>
    </row>
  </sheetData>
  <sortState ref="B40:AH42">
    <sortCondition ref="AF40:AF42" descending="1"/>
  </sortState>
  <pageMargins left="0.472222222222222" right="0.196527777777778" top="0.629861111111111" bottom="0.550694444444444" header="0.5" footer="0.5"/>
  <pageSetup paperSize="9" scale="65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第七试场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seewo</cp:lastModifiedBy>
  <dcterms:created xsi:type="dcterms:W3CDTF">2020-06-30T02:41:00Z</dcterms:created>
  <dcterms:modified xsi:type="dcterms:W3CDTF">2022-07-10T04:49:15Z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71E36AC7C7544045BAF4D52FE1C59A60</vt:lpwstr>
  </property>
</Properties>
</file>