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拟聘用人员名单" sheetId="1" r:id="rId1"/>
  </sheets>
  <externalReferences>
    <externalReference r:id="rId2"/>
  </externalReferences>
  <definedNames>
    <definedName name="_xlnm.Print_Titles" localSheetId="0">拟聘用人员名单!$2:$3</definedName>
  </definedNames>
  <calcPr calcId="144525"/>
</workbook>
</file>

<file path=xl/sharedStrings.xml><?xml version="1.0" encoding="utf-8"?>
<sst xmlns="http://schemas.openxmlformats.org/spreadsheetml/2006/main" count="308" uniqueCount="154">
  <si>
    <t>南京市教育局部分直属学校2022年6月公开招聘教师拟聘用人员名单</t>
  </si>
  <si>
    <t>序号</t>
  </si>
  <si>
    <t>招聘单位</t>
  </si>
  <si>
    <t>招聘岗位</t>
  </si>
  <si>
    <t>拟聘人员
姓名</t>
  </si>
  <si>
    <t>准考证号</t>
  </si>
  <si>
    <t>现工作（学习）单位</t>
  </si>
  <si>
    <t>最高学历</t>
  </si>
  <si>
    <t>专业</t>
  </si>
  <si>
    <t>成绩</t>
  </si>
  <si>
    <t>总成绩</t>
  </si>
  <si>
    <t>综合排名</t>
  </si>
  <si>
    <t>体检
情况</t>
  </si>
  <si>
    <t>考察
情况</t>
  </si>
  <si>
    <t>备注</t>
  </si>
  <si>
    <t>笔试</t>
  </si>
  <si>
    <t>面试</t>
  </si>
  <si>
    <t>南京市第一中学</t>
  </si>
  <si>
    <t>高中语文教师1</t>
  </si>
  <si>
    <t>孙孟然</t>
  </si>
  <si>
    <t>2201010110</t>
  </si>
  <si>
    <t>华东师范大学</t>
  </si>
  <si>
    <t>硕士研究生</t>
  </si>
  <si>
    <t>中国现当代文学</t>
  </si>
  <si>
    <t>合格</t>
  </si>
  <si>
    <t>朱芬芬</t>
  </si>
  <si>
    <t>2201010313</t>
  </si>
  <si>
    <t>南京师范大学</t>
  </si>
  <si>
    <t>文艺学</t>
  </si>
  <si>
    <t>武佳佳</t>
  </si>
  <si>
    <t>2201010206</t>
  </si>
  <si>
    <t>学科教学（语文）</t>
  </si>
  <si>
    <t>递补</t>
  </si>
  <si>
    <t>高中语文教师2</t>
  </si>
  <si>
    <t>查达权</t>
  </si>
  <si>
    <t>2201010230</t>
  </si>
  <si>
    <t>南京师范大学附属实验学校</t>
  </si>
  <si>
    <t>本科</t>
  </si>
  <si>
    <t>汉语言文学</t>
  </si>
  <si>
    <t>刘婧</t>
  </si>
  <si>
    <t>2201010109</t>
  </si>
  <si>
    <t>南京外国语学校方山分校</t>
  </si>
  <si>
    <t>学科教学语文</t>
  </si>
  <si>
    <t>高中数学教师1</t>
  </si>
  <si>
    <t>李建豪</t>
  </si>
  <si>
    <t>2202010614</t>
  </si>
  <si>
    <t>安徽大学</t>
  </si>
  <si>
    <t>数学</t>
  </si>
  <si>
    <t>高中数学教师2</t>
  </si>
  <si>
    <t>周卯</t>
  </si>
  <si>
    <t>2202010727</t>
  </si>
  <si>
    <t>无</t>
  </si>
  <si>
    <t>学科教学（数学）</t>
  </si>
  <si>
    <t>左皖</t>
  </si>
  <si>
    <t>2202010711</t>
  </si>
  <si>
    <t>安徽省颍上第一中学</t>
  </si>
  <si>
    <t>数学与应用数学</t>
  </si>
  <si>
    <t>高中英语教师</t>
  </si>
  <si>
    <t>俞倩</t>
  </si>
  <si>
    <t>2203011119</t>
  </si>
  <si>
    <t>安徽师范大学</t>
  </si>
  <si>
    <t>学科教学（英语）</t>
  </si>
  <si>
    <t>吴若晗</t>
  </si>
  <si>
    <t>2203011320</t>
  </si>
  <si>
    <t>南京大学</t>
  </si>
  <si>
    <t>英语语言文学</t>
  </si>
  <si>
    <t>袁金志</t>
  </si>
  <si>
    <t>2203011023</t>
  </si>
  <si>
    <t>外国语言学及应用语言学</t>
  </si>
  <si>
    <t>王逸群</t>
  </si>
  <si>
    <t>2203010829</t>
  </si>
  <si>
    <t>广西大学</t>
  </si>
  <si>
    <t>英语口译</t>
  </si>
  <si>
    <t>高中物理教师2</t>
  </si>
  <si>
    <t>许晨</t>
  </si>
  <si>
    <t>2204011424</t>
  </si>
  <si>
    <t>当涂第二中学</t>
  </si>
  <si>
    <t>物理学</t>
  </si>
  <si>
    <t>高中化学教师</t>
  </si>
  <si>
    <t>马静怡</t>
  </si>
  <si>
    <t>2205011707</t>
  </si>
  <si>
    <t>学科教学（化学）</t>
  </si>
  <si>
    <t>肖丽洁</t>
  </si>
  <si>
    <t>2205011806</t>
  </si>
  <si>
    <t>四川师范大学</t>
  </si>
  <si>
    <t>高中生物教师</t>
  </si>
  <si>
    <t>张耀</t>
  </si>
  <si>
    <t>2206011919</t>
  </si>
  <si>
    <t>合肥市第四中学</t>
  </si>
  <si>
    <t>生物科学</t>
  </si>
  <si>
    <t>高中政治教师</t>
  </si>
  <si>
    <t>朱永严</t>
  </si>
  <si>
    <t>2207012102</t>
  </si>
  <si>
    <t>定远县第二中学</t>
  </si>
  <si>
    <t>思政政治教育</t>
  </si>
  <si>
    <t>张若衡</t>
  </si>
  <si>
    <t>2207012001</t>
  </si>
  <si>
    <t>合肥市第十中学</t>
  </si>
  <si>
    <t>学科教学（思政）</t>
  </si>
  <si>
    <t>高中体育教师</t>
  </si>
  <si>
    <t>曹媛媛</t>
  </si>
  <si>
    <t>2210012503</t>
  </si>
  <si>
    <t>南京体育学院</t>
  </si>
  <si>
    <t>体育人文社会学</t>
  </si>
  <si>
    <t>宋靖靖</t>
  </si>
  <si>
    <t>2210012425</t>
  </si>
  <si>
    <t>体育教学</t>
  </si>
  <si>
    <t>程楠</t>
  </si>
  <si>
    <t>2210012320</t>
  </si>
  <si>
    <t>运动训练</t>
  </si>
  <si>
    <t>南京市中华中学</t>
  </si>
  <si>
    <t>高中语文教师</t>
  </si>
  <si>
    <t>魏倩倩</t>
  </si>
  <si>
    <t>2201010316</t>
  </si>
  <si>
    <t>上海财经大学</t>
  </si>
  <si>
    <t>汪小明</t>
  </si>
  <si>
    <t>2203010812</t>
  </si>
  <si>
    <t>南京市板桥中学</t>
  </si>
  <si>
    <t>高中物理教师</t>
  </si>
  <si>
    <t>李桂兰</t>
  </si>
  <si>
    <t>2204011510</t>
  </si>
  <si>
    <t>安徽省滁州市明光中学</t>
  </si>
  <si>
    <t>物理学（师范）</t>
  </si>
  <si>
    <t>高中化学教师1</t>
  </si>
  <si>
    <t>聂楷</t>
  </si>
  <si>
    <t>2205011730</t>
  </si>
  <si>
    <t>中国科学技术大学</t>
  </si>
  <si>
    <t>无机化学</t>
  </si>
  <si>
    <t>高中化学教师2</t>
  </si>
  <si>
    <t>李泽龙</t>
  </si>
  <si>
    <t>2205011822</t>
  </si>
  <si>
    <t>安徽省阜阳市第五中学</t>
  </si>
  <si>
    <t>南京外国语学校</t>
  </si>
  <si>
    <t>王艺霏</t>
  </si>
  <si>
    <t>北京大学</t>
  </si>
  <si>
    <t>初中数学教师</t>
  </si>
  <si>
    <t>陶维维</t>
  </si>
  <si>
    <t>南京外国语学校仙林分校</t>
  </si>
  <si>
    <t>教育学原理</t>
  </si>
  <si>
    <t>高中数学教师</t>
  </si>
  <si>
    <t>李明</t>
  </si>
  <si>
    <t>学科教学</t>
  </si>
  <si>
    <t>初中英语教师</t>
  </si>
  <si>
    <t>董冉</t>
  </si>
  <si>
    <t>教育管理</t>
  </si>
  <si>
    <t>高中物理教师1</t>
  </si>
  <si>
    <t>杜啸宇</t>
  </si>
  <si>
    <t>南京睿镜科技有限公司</t>
  </si>
  <si>
    <t>赵欣予</t>
  </si>
  <si>
    <t>复旦大学</t>
  </si>
  <si>
    <t>国际政治</t>
  </si>
  <si>
    <t>高中美术教师</t>
  </si>
  <si>
    <t>王茜怡</t>
  </si>
  <si>
    <t>美术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</si>
</sst>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2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FF0000"/>
      </font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3460;&#24037;&#20316;\&#25307;&#32856;&#25945;&#24072;\2022\2022&#24180;6&#26376;&#25307;&#32856;\&#38754;&#35797;\2022&#24180;6&#26376;&#25307;&#32856;18&#21517;&#26032;&#25945;&#24072;\2022&#24180;6&#26376;&#21335;&#20140;&#22806;&#22269;&#35821;&#23398;&#26657;&#20844;&#24320;&#25307;&#32856;&#25945;&#24072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复试成绩（打电话）"/>
      <sheetName val="复试成绩（公示）"/>
      <sheetName val="复试体育（二次计算）"/>
      <sheetName val="复试成绩（体育）"/>
      <sheetName val="复试除体育（二次计算）"/>
      <sheetName val="复试成绩（计算）"/>
      <sheetName val="Sheet2"/>
    </sheetNames>
    <sheetDataSet>
      <sheetData sheetId="0" refreshError="1"/>
      <sheetData sheetId="1" refreshError="1">
        <row r="4">
          <cell r="C4">
            <v>2221010502</v>
          </cell>
          <cell r="D4">
            <v>82.5</v>
          </cell>
          <cell r="E4">
            <v>55.5</v>
          </cell>
          <cell r="F4">
            <v>54</v>
          </cell>
          <cell r="G4">
            <v>57</v>
          </cell>
          <cell r="H4">
            <v>55</v>
          </cell>
          <cell r="I4" t="str">
            <v>/</v>
          </cell>
          <cell r="J4" t="str">
            <v>/</v>
          </cell>
        </row>
        <row r="5">
          <cell r="C5">
            <v>2221010512</v>
          </cell>
          <cell r="D5">
            <v>78.5</v>
          </cell>
          <cell r="E5">
            <v>57</v>
          </cell>
          <cell r="F5">
            <v>51</v>
          </cell>
          <cell r="G5">
            <v>57</v>
          </cell>
          <cell r="H5">
            <v>63</v>
          </cell>
          <cell r="I5" t="str">
            <v>/</v>
          </cell>
          <cell r="J5" t="str">
            <v>/</v>
          </cell>
        </row>
        <row r="6">
          <cell r="C6">
            <v>2221010409</v>
          </cell>
          <cell r="D6">
            <v>78</v>
          </cell>
          <cell r="E6">
            <v>50.6</v>
          </cell>
          <cell r="F6">
            <v>53</v>
          </cell>
          <cell r="G6">
            <v>53</v>
          </cell>
          <cell r="H6">
            <v>45</v>
          </cell>
          <cell r="I6" t="str">
            <v>/</v>
          </cell>
          <cell r="J6" t="str">
            <v>/</v>
          </cell>
        </row>
        <row r="7">
          <cell r="C7">
            <v>2201010319</v>
          </cell>
          <cell r="D7">
            <v>77.5</v>
          </cell>
          <cell r="E7">
            <v>72.26</v>
          </cell>
          <cell r="F7">
            <v>72</v>
          </cell>
          <cell r="G7">
            <v>72.8</v>
          </cell>
          <cell r="H7">
            <v>71.8</v>
          </cell>
          <cell r="I7">
            <v>73.832</v>
          </cell>
          <cell r="J7">
            <v>1</v>
          </cell>
        </row>
        <row r="8">
          <cell r="C8">
            <v>2201010228</v>
          </cell>
          <cell r="D8">
            <v>74</v>
          </cell>
          <cell r="E8">
            <v>65.72</v>
          </cell>
          <cell r="F8">
            <v>56</v>
          </cell>
          <cell r="G8">
            <v>68.6</v>
          </cell>
          <cell r="H8">
            <v>71.6</v>
          </cell>
          <cell r="I8" t="str">
            <v>/</v>
          </cell>
          <cell r="J8" t="str">
            <v>/</v>
          </cell>
        </row>
        <row r="9">
          <cell r="C9">
            <v>2201010328</v>
          </cell>
          <cell r="D9">
            <v>70.5</v>
          </cell>
          <cell r="E9">
            <v>60.74</v>
          </cell>
          <cell r="F9">
            <v>55</v>
          </cell>
          <cell r="G9">
            <v>64.4</v>
          </cell>
          <cell r="H9">
            <v>61.6</v>
          </cell>
          <cell r="I9" t="str">
            <v>/</v>
          </cell>
          <cell r="J9" t="str">
            <v>/</v>
          </cell>
        </row>
        <row r="10">
          <cell r="C10">
            <v>2201010204</v>
          </cell>
          <cell r="D10">
            <v>66.5</v>
          </cell>
          <cell r="E10">
            <v>59</v>
          </cell>
          <cell r="F10">
            <v>54</v>
          </cell>
          <cell r="G10">
            <v>63.8</v>
          </cell>
          <cell r="H10">
            <v>57.6</v>
          </cell>
          <cell r="I10" t="str">
            <v>/</v>
          </cell>
          <cell r="J10" t="str">
            <v>/</v>
          </cell>
        </row>
        <row r="11">
          <cell r="C11">
            <v>2201010222</v>
          </cell>
          <cell r="D11">
            <v>64.5</v>
          </cell>
          <cell r="E11">
            <v>56.72</v>
          </cell>
          <cell r="F11">
            <v>51</v>
          </cell>
          <cell r="G11">
            <v>61.4</v>
          </cell>
          <cell r="H11">
            <v>56.2</v>
          </cell>
          <cell r="I11" t="str">
            <v>/</v>
          </cell>
          <cell r="J11" t="str">
            <v>/</v>
          </cell>
        </row>
        <row r="12">
          <cell r="C12">
            <v>2201010307</v>
          </cell>
          <cell r="D12">
            <v>63</v>
          </cell>
          <cell r="E12">
            <v>56.16</v>
          </cell>
          <cell r="F12">
            <v>53</v>
          </cell>
          <cell r="G12">
            <v>56.4</v>
          </cell>
          <cell r="H12">
            <v>59</v>
          </cell>
          <cell r="I12" t="str">
            <v>/</v>
          </cell>
          <cell r="J12" t="str">
            <v>/</v>
          </cell>
        </row>
        <row r="13">
          <cell r="C13">
            <v>2222012219</v>
          </cell>
          <cell r="D13">
            <v>76.5</v>
          </cell>
          <cell r="E13">
            <v>85.42</v>
          </cell>
          <cell r="F13">
            <v>84</v>
          </cell>
          <cell r="G13">
            <v>86.8</v>
          </cell>
          <cell r="H13">
            <v>85</v>
          </cell>
          <cell r="I13">
            <v>82.744</v>
          </cell>
          <cell r="J13">
            <v>1</v>
          </cell>
        </row>
        <row r="14">
          <cell r="C14">
            <v>2222012218</v>
          </cell>
          <cell r="D14">
            <v>78</v>
          </cell>
          <cell r="E14">
            <v>81.98</v>
          </cell>
          <cell r="F14">
            <v>74</v>
          </cell>
          <cell r="G14">
            <v>86</v>
          </cell>
          <cell r="H14">
            <v>84.6</v>
          </cell>
          <cell r="I14">
            <v>80.786</v>
          </cell>
          <cell r="J14">
            <v>2</v>
          </cell>
        </row>
        <row r="15">
          <cell r="C15">
            <v>2222012213</v>
          </cell>
          <cell r="D15">
            <v>76.5</v>
          </cell>
          <cell r="E15">
            <v>75.84</v>
          </cell>
          <cell r="F15">
            <v>61</v>
          </cell>
          <cell r="G15">
            <v>81</v>
          </cell>
          <cell r="H15">
            <v>83.8</v>
          </cell>
          <cell r="I15">
            <v>76.038</v>
          </cell>
          <cell r="J15">
            <v>3</v>
          </cell>
        </row>
        <row r="16">
          <cell r="C16">
            <v>2222012122</v>
          </cell>
          <cell r="D16">
            <v>78</v>
          </cell>
          <cell r="E16">
            <v>56.6</v>
          </cell>
          <cell r="F16">
            <v>32</v>
          </cell>
          <cell r="G16">
            <v>66.2</v>
          </cell>
          <cell r="H16">
            <v>68.4</v>
          </cell>
          <cell r="I16" t="str">
            <v>/</v>
          </cell>
          <cell r="J16" t="str">
            <v>/</v>
          </cell>
        </row>
        <row r="17">
          <cell r="C17">
            <v>2222012228</v>
          </cell>
          <cell r="D17">
            <v>75</v>
          </cell>
          <cell r="E17">
            <v>66.16</v>
          </cell>
          <cell r="F17">
            <v>54</v>
          </cell>
          <cell r="G17">
            <v>70.6</v>
          </cell>
          <cell r="H17">
            <v>72.4</v>
          </cell>
          <cell r="I17" t="str">
            <v>/</v>
          </cell>
          <cell r="J17" t="str">
            <v>/</v>
          </cell>
        </row>
        <row r="18">
          <cell r="C18">
            <v>2222012114</v>
          </cell>
          <cell r="D18">
            <v>73.5</v>
          </cell>
          <cell r="E18" t="e">
            <v>#VALUE!</v>
          </cell>
          <cell r="F18" t="str">
            <v>/</v>
          </cell>
          <cell r="G18" t="str">
            <v>/</v>
          </cell>
          <cell r="H18" t="str">
            <v>/</v>
          </cell>
          <cell r="I18" t="str">
            <v>/</v>
          </cell>
          <cell r="J18" t="str">
            <v>/</v>
          </cell>
        </row>
        <row r="19">
          <cell r="C19">
            <v>2222012222</v>
          </cell>
          <cell r="D19">
            <v>73.5</v>
          </cell>
          <cell r="E19">
            <v>59.22</v>
          </cell>
          <cell r="F19">
            <v>32</v>
          </cell>
          <cell r="G19">
            <v>66</v>
          </cell>
          <cell r="H19">
            <v>77.4</v>
          </cell>
          <cell r="I19" t="str">
            <v>/</v>
          </cell>
          <cell r="J19" t="str">
            <v>/</v>
          </cell>
        </row>
        <row r="20">
          <cell r="C20">
            <v>2222012225</v>
          </cell>
          <cell r="D20">
            <v>73.5</v>
          </cell>
          <cell r="E20">
            <v>65.44</v>
          </cell>
          <cell r="F20">
            <v>49</v>
          </cell>
          <cell r="G20">
            <v>69.4</v>
          </cell>
          <cell r="H20">
            <v>76.6</v>
          </cell>
          <cell r="I20" t="str">
            <v>/</v>
          </cell>
          <cell r="J20" t="str">
            <v>/</v>
          </cell>
        </row>
        <row r="21">
          <cell r="C21">
            <v>2202010707</v>
          </cell>
          <cell r="D21">
            <v>72</v>
          </cell>
          <cell r="E21">
            <v>77.36</v>
          </cell>
          <cell r="F21">
            <v>70</v>
          </cell>
          <cell r="G21">
            <v>80</v>
          </cell>
          <cell r="H21">
            <v>81.2</v>
          </cell>
          <cell r="I21">
            <v>75.752</v>
          </cell>
          <cell r="J21">
            <v>1</v>
          </cell>
        </row>
        <row r="22">
          <cell r="C22">
            <v>2202010627</v>
          </cell>
          <cell r="D22">
            <v>82</v>
          </cell>
          <cell r="E22">
            <v>65.42</v>
          </cell>
          <cell r="F22">
            <v>46</v>
          </cell>
          <cell r="G22">
            <v>73.4</v>
          </cell>
          <cell r="H22">
            <v>74.2</v>
          </cell>
          <cell r="I22" t="str">
            <v>/</v>
          </cell>
          <cell r="J22" t="str">
            <v>/</v>
          </cell>
        </row>
        <row r="23">
          <cell r="C23">
            <v>2202010706</v>
          </cell>
          <cell r="D23">
            <v>82</v>
          </cell>
          <cell r="E23">
            <v>64.28</v>
          </cell>
          <cell r="F23">
            <v>40</v>
          </cell>
          <cell r="G23">
            <v>73.4</v>
          </cell>
          <cell r="H23">
            <v>76.4</v>
          </cell>
          <cell r="I23" t="str">
            <v>/</v>
          </cell>
          <cell r="J23" t="str">
            <v>/</v>
          </cell>
        </row>
        <row r="24">
          <cell r="C24">
            <v>2202010617</v>
          </cell>
          <cell r="D24">
            <v>81</v>
          </cell>
          <cell r="E24">
            <v>73.5</v>
          </cell>
          <cell r="F24">
            <v>52</v>
          </cell>
          <cell r="G24">
            <v>82.8</v>
          </cell>
          <cell r="H24">
            <v>82.6</v>
          </cell>
          <cell r="I24" t="str">
            <v>/</v>
          </cell>
          <cell r="J24" t="str">
            <v>/</v>
          </cell>
        </row>
        <row r="25">
          <cell r="C25">
            <v>2202010712</v>
          </cell>
          <cell r="D25">
            <v>71</v>
          </cell>
          <cell r="E25">
            <v>63.7</v>
          </cell>
          <cell r="F25">
            <v>31</v>
          </cell>
          <cell r="G25">
            <v>76.6</v>
          </cell>
          <cell r="H25">
            <v>79.2</v>
          </cell>
          <cell r="I25" t="str">
            <v>/</v>
          </cell>
          <cell r="J25" t="str">
            <v>/</v>
          </cell>
        </row>
        <row r="26">
          <cell r="C26">
            <v>2202010626</v>
          </cell>
          <cell r="D26">
            <v>76</v>
          </cell>
          <cell r="E26" t="e">
            <v>#VALUE!</v>
          </cell>
          <cell r="F26">
            <v>73</v>
          </cell>
          <cell r="G26" t="str">
            <v>/</v>
          </cell>
          <cell r="H26" t="str">
            <v>/</v>
          </cell>
          <cell r="I26" t="str">
            <v>/</v>
          </cell>
          <cell r="J26" t="str">
            <v>/</v>
          </cell>
        </row>
        <row r="27">
          <cell r="C27">
            <v>2223012604</v>
          </cell>
          <cell r="D27">
            <v>84</v>
          </cell>
          <cell r="E27">
            <v>87.84</v>
          </cell>
          <cell r="F27">
            <v>90</v>
          </cell>
          <cell r="G27">
            <v>85.8</v>
          </cell>
          <cell r="H27">
            <v>88.4</v>
          </cell>
          <cell r="I27">
            <v>86.688</v>
          </cell>
          <cell r="J27">
            <v>1</v>
          </cell>
        </row>
        <row r="28">
          <cell r="C28">
            <v>2223012516</v>
          </cell>
          <cell r="D28">
            <v>78.5</v>
          </cell>
          <cell r="E28">
            <v>82.76</v>
          </cell>
          <cell r="F28">
            <v>87</v>
          </cell>
          <cell r="G28">
            <v>81.2</v>
          </cell>
          <cell r="H28">
            <v>80.6</v>
          </cell>
          <cell r="I28">
            <v>81.482</v>
          </cell>
          <cell r="J28">
            <v>2</v>
          </cell>
        </row>
        <row r="29">
          <cell r="C29">
            <v>2223012619</v>
          </cell>
          <cell r="D29">
            <v>87</v>
          </cell>
          <cell r="E29">
            <v>77.91</v>
          </cell>
          <cell r="F29">
            <v>78.5</v>
          </cell>
          <cell r="G29">
            <v>79.2</v>
          </cell>
          <cell r="H29">
            <v>75.6</v>
          </cell>
          <cell r="I29">
            <v>80.637</v>
          </cell>
          <cell r="J29">
            <v>3</v>
          </cell>
        </row>
        <row r="30">
          <cell r="C30">
            <v>2223012626</v>
          </cell>
          <cell r="D30">
            <v>78.5</v>
          </cell>
          <cell r="E30">
            <v>74.66</v>
          </cell>
          <cell r="F30">
            <v>76</v>
          </cell>
          <cell r="G30">
            <v>74.6</v>
          </cell>
          <cell r="H30">
            <v>73.4</v>
          </cell>
          <cell r="I30">
            <v>75.812</v>
          </cell>
          <cell r="J30">
            <v>4</v>
          </cell>
        </row>
        <row r="31">
          <cell r="C31">
            <v>2203011316</v>
          </cell>
          <cell r="D31">
            <v>79.5</v>
          </cell>
          <cell r="E31">
            <v>50.68</v>
          </cell>
          <cell r="F31">
            <v>60</v>
          </cell>
          <cell r="G31">
            <v>50.2</v>
          </cell>
          <cell r="H31">
            <v>42</v>
          </cell>
          <cell r="I31" t="str">
            <v>/</v>
          </cell>
          <cell r="J31" t="str">
            <v>/</v>
          </cell>
        </row>
        <row r="32">
          <cell r="C32">
            <v>2203010804</v>
          </cell>
          <cell r="D32">
            <v>79.5</v>
          </cell>
          <cell r="E32">
            <v>54.98</v>
          </cell>
          <cell r="F32">
            <v>64</v>
          </cell>
          <cell r="G32">
            <v>51.2</v>
          </cell>
          <cell r="H32">
            <v>51</v>
          </cell>
          <cell r="I32" t="str">
            <v>/</v>
          </cell>
          <cell r="J32" t="str">
            <v>/</v>
          </cell>
        </row>
        <row r="33">
          <cell r="C33">
            <v>2203011309</v>
          </cell>
          <cell r="D33">
            <v>78</v>
          </cell>
          <cell r="E33">
            <v>53.9</v>
          </cell>
          <cell r="F33">
            <v>53</v>
          </cell>
          <cell r="G33">
            <v>53</v>
          </cell>
          <cell r="H33">
            <v>56</v>
          </cell>
          <cell r="I33" t="str">
            <v>/</v>
          </cell>
          <cell r="J33" t="str">
            <v>/</v>
          </cell>
        </row>
        <row r="34">
          <cell r="C34">
            <v>2203011014</v>
          </cell>
          <cell r="D34">
            <v>73</v>
          </cell>
          <cell r="E34">
            <v>54.02</v>
          </cell>
          <cell r="F34">
            <v>38</v>
          </cell>
          <cell r="G34">
            <v>60.8</v>
          </cell>
          <cell r="H34">
            <v>61</v>
          </cell>
          <cell r="I34" t="str">
            <v>/</v>
          </cell>
          <cell r="J34" t="str">
            <v>/</v>
          </cell>
        </row>
        <row r="35">
          <cell r="C35">
            <v>2203010907</v>
          </cell>
          <cell r="D35">
            <v>71</v>
          </cell>
          <cell r="E35">
            <v>53.1</v>
          </cell>
          <cell r="F35">
            <v>44</v>
          </cell>
          <cell r="G35">
            <v>55.2</v>
          </cell>
          <cell r="H35">
            <v>59.4</v>
          </cell>
          <cell r="I35" t="str">
            <v>/</v>
          </cell>
          <cell r="J35" t="str">
            <v>/</v>
          </cell>
        </row>
        <row r="36">
          <cell r="C36">
            <v>2203010821</v>
          </cell>
          <cell r="D36">
            <v>71</v>
          </cell>
          <cell r="E36">
            <v>45.78</v>
          </cell>
          <cell r="F36">
            <v>37</v>
          </cell>
          <cell r="G36">
            <v>50.4</v>
          </cell>
          <cell r="H36">
            <v>48.4</v>
          </cell>
          <cell r="I36" t="str">
            <v>/</v>
          </cell>
          <cell r="J36" t="str">
            <v>/</v>
          </cell>
        </row>
        <row r="37">
          <cell r="C37">
            <v>2203011029</v>
          </cell>
          <cell r="D37">
            <v>83.5</v>
          </cell>
          <cell r="E37">
            <v>55.29</v>
          </cell>
          <cell r="F37">
            <v>63.5</v>
          </cell>
          <cell r="G37">
            <v>48</v>
          </cell>
          <cell r="H37">
            <v>56.8</v>
          </cell>
          <cell r="I37" t="str">
            <v>/</v>
          </cell>
          <cell r="J37" t="str">
            <v>/</v>
          </cell>
        </row>
        <row r="38">
          <cell r="C38">
            <v>2203011229</v>
          </cell>
          <cell r="D38">
            <v>81.5</v>
          </cell>
          <cell r="E38">
            <v>56.09</v>
          </cell>
          <cell r="F38">
            <v>63.5</v>
          </cell>
          <cell r="G38">
            <v>51.8</v>
          </cell>
          <cell r="H38">
            <v>54.4</v>
          </cell>
          <cell r="I38" t="str">
            <v>/</v>
          </cell>
          <cell r="J38" t="str">
            <v>/</v>
          </cell>
        </row>
        <row r="39">
          <cell r="C39">
            <v>2203011317</v>
          </cell>
          <cell r="D39">
            <v>81</v>
          </cell>
          <cell r="E39" t="e">
            <v>#VALUE!</v>
          </cell>
          <cell r="F39">
            <v>63</v>
          </cell>
          <cell r="G39">
            <v>46.6</v>
          </cell>
          <cell r="H39" t="str">
            <v>/</v>
          </cell>
          <cell r="I39" t="str">
            <v>/</v>
          </cell>
          <cell r="J39" t="str">
            <v>/</v>
          </cell>
        </row>
        <row r="40">
          <cell r="C40">
            <v>2203010923</v>
          </cell>
          <cell r="D40">
            <v>78.5</v>
          </cell>
          <cell r="E40">
            <v>64.52</v>
          </cell>
          <cell r="F40">
            <v>74</v>
          </cell>
          <cell r="G40">
            <v>54.2</v>
          </cell>
          <cell r="H40">
            <v>68.8</v>
          </cell>
          <cell r="I40" t="str">
            <v>/</v>
          </cell>
          <cell r="J40" t="str">
            <v>/</v>
          </cell>
        </row>
        <row r="41">
          <cell r="C41">
            <v>2203011111</v>
          </cell>
          <cell r="D41">
            <v>76</v>
          </cell>
          <cell r="E41">
            <v>50.57</v>
          </cell>
          <cell r="F41">
            <v>57.5</v>
          </cell>
          <cell r="G41">
            <v>44.6</v>
          </cell>
          <cell r="H41">
            <v>51.6</v>
          </cell>
          <cell r="I41" t="str">
            <v>/</v>
          </cell>
          <cell r="J41" t="str">
            <v>/</v>
          </cell>
        </row>
        <row r="42">
          <cell r="C42">
            <v>2203011304</v>
          </cell>
          <cell r="D42">
            <v>69.5</v>
          </cell>
          <cell r="E42">
            <v>50.27</v>
          </cell>
          <cell r="F42">
            <v>46.5</v>
          </cell>
          <cell r="G42">
            <v>48.8</v>
          </cell>
          <cell r="H42">
            <v>56</v>
          </cell>
          <cell r="I42" t="str">
            <v>/</v>
          </cell>
          <cell r="J42" t="str">
            <v>/</v>
          </cell>
        </row>
        <row r="43">
          <cell r="C43">
            <v>2204011521</v>
          </cell>
          <cell r="D43">
            <v>82.5</v>
          </cell>
          <cell r="E43">
            <v>77.4</v>
          </cell>
          <cell r="F43">
            <v>74</v>
          </cell>
          <cell r="G43">
            <v>77.4</v>
          </cell>
          <cell r="H43">
            <v>80.8</v>
          </cell>
          <cell r="I43">
            <v>78.93</v>
          </cell>
          <cell r="J43">
            <v>1</v>
          </cell>
        </row>
        <row r="44">
          <cell r="C44">
            <v>2204011429</v>
          </cell>
          <cell r="D44">
            <v>88</v>
          </cell>
          <cell r="E44">
            <v>63.88</v>
          </cell>
          <cell r="F44">
            <v>53</v>
          </cell>
          <cell r="G44">
            <v>68.8</v>
          </cell>
          <cell r="H44">
            <v>68.2</v>
          </cell>
          <cell r="I44" t="str">
            <v>/</v>
          </cell>
          <cell r="J44" t="str">
            <v>/</v>
          </cell>
        </row>
        <row r="45">
          <cell r="C45">
            <v>2204011519</v>
          </cell>
          <cell r="D45">
            <v>86</v>
          </cell>
          <cell r="E45">
            <v>52.78</v>
          </cell>
          <cell r="F45">
            <v>40</v>
          </cell>
          <cell r="G45">
            <v>57.4</v>
          </cell>
          <cell r="H45">
            <v>59.4</v>
          </cell>
          <cell r="I45" t="str">
            <v>/</v>
          </cell>
          <cell r="J45" t="str">
            <v>/</v>
          </cell>
        </row>
        <row r="46">
          <cell r="C46">
            <v>2204011507</v>
          </cell>
          <cell r="D46">
            <v>86</v>
          </cell>
          <cell r="E46" t="e">
            <v>#VALUE!</v>
          </cell>
          <cell r="F46">
            <v>69</v>
          </cell>
          <cell r="G46">
            <v>58</v>
          </cell>
          <cell r="H46" t="str">
            <v>/</v>
          </cell>
          <cell r="I46" t="str">
            <v>/</v>
          </cell>
          <cell r="J46" t="str">
            <v>/</v>
          </cell>
        </row>
        <row r="47">
          <cell r="C47">
            <v>2207012030</v>
          </cell>
          <cell r="D47">
            <v>78.5</v>
          </cell>
          <cell r="E47">
            <v>70</v>
          </cell>
          <cell r="F47">
            <v>70</v>
          </cell>
          <cell r="G47">
            <v>65.8</v>
          </cell>
          <cell r="H47">
            <v>75.6</v>
          </cell>
          <cell r="I47">
            <v>72.55</v>
          </cell>
          <cell r="J47">
            <v>1</v>
          </cell>
        </row>
        <row r="48">
          <cell r="C48">
            <v>2207012105</v>
          </cell>
          <cell r="D48">
            <v>78.5</v>
          </cell>
          <cell r="E48">
            <v>68.74</v>
          </cell>
          <cell r="F48">
            <v>60</v>
          </cell>
          <cell r="G48">
            <v>73.6</v>
          </cell>
          <cell r="H48">
            <v>71</v>
          </cell>
          <cell r="I48">
            <v>71.668</v>
          </cell>
          <cell r="J48">
            <v>2</v>
          </cell>
        </row>
        <row r="49">
          <cell r="C49">
            <v>2208011623</v>
          </cell>
          <cell r="D49">
            <v>71</v>
          </cell>
          <cell r="E49">
            <v>55.04</v>
          </cell>
          <cell r="F49">
            <v>50</v>
          </cell>
          <cell r="G49">
            <v>53.6</v>
          </cell>
          <cell r="H49">
            <v>62</v>
          </cell>
          <cell r="I49" t="str">
            <v>/</v>
          </cell>
          <cell r="J49" t="str">
            <v>/</v>
          </cell>
        </row>
        <row r="50">
          <cell r="C50">
            <v>2208011612</v>
          </cell>
          <cell r="D50">
            <v>69</v>
          </cell>
          <cell r="E50">
            <v>55.96</v>
          </cell>
          <cell r="F50">
            <v>53</v>
          </cell>
          <cell r="G50">
            <v>54.4</v>
          </cell>
          <cell r="H50">
            <v>61</v>
          </cell>
          <cell r="I50" t="str">
            <v>/</v>
          </cell>
          <cell r="J50" t="str">
            <v>/</v>
          </cell>
        </row>
        <row r="51">
          <cell r="C51">
            <v>2212012811</v>
          </cell>
          <cell r="D51">
            <v>68.5</v>
          </cell>
          <cell r="E51">
            <v>76.88</v>
          </cell>
          <cell r="F51">
            <v>73</v>
          </cell>
          <cell r="G51">
            <v>78.5</v>
          </cell>
          <cell r="H51">
            <v>78.6</v>
          </cell>
          <cell r="I51">
            <v>74.366</v>
          </cell>
          <cell r="J51">
            <v>1</v>
          </cell>
        </row>
        <row r="52">
          <cell r="C52">
            <v>2212012806</v>
          </cell>
          <cell r="D52">
            <v>67</v>
          </cell>
          <cell r="E52">
            <v>74.08</v>
          </cell>
          <cell r="F52">
            <v>64</v>
          </cell>
          <cell r="G52">
            <v>77.5</v>
          </cell>
          <cell r="H52">
            <v>79.6</v>
          </cell>
          <cell r="I52">
            <v>71.956</v>
          </cell>
          <cell r="J52">
            <v>2</v>
          </cell>
        </row>
        <row r="53">
          <cell r="C53">
            <v>2212012704</v>
          </cell>
          <cell r="D53">
            <v>66.5</v>
          </cell>
          <cell r="E53">
            <v>69.98</v>
          </cell>
          <cell r="F53">
            <v>61</v>
          </cell>
          <cell r="G53">
            <v>74.3</v>
          </cell>
          <cell r="H53">
            <v>73.2</v>
          </cell>
          <cell r="I53">
            <v>68.936</v>
          </cell>
          <cell r="J53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6"/>
  <sheetViews>
    <sheetView tabSelected="1" zoomScaleSheetLayoutView="60" workbookViewId="0">
      <selection activeCell="A1" sqref="A1:O1"/>
    </sheetView>
  </sheetViews>
  <sheetFormatPr defaultColWidth="9" defaultRowHeight="14.25"/>
  <cols>
    <col min="1" max="1" width="5.25" style="2" customWidth="1"/>
    <col min="2" max="2" width="15.625" style="2" customWidth="1"/>
    <col min="3" max="3" width="15.5" style="2" customWidth="1"/>
    <col min="4" max="4" width="9.5" style="1" customWidth="1"/>
    <col min="5" max="5" width="13" style="2" customWidth="1"/>
    <col min="6" max="6" width="26.875" style="2" customWidth="1"/>
    <col min="7" max="7" width="12.25" style="2" customWidth="1"/>
    <col min="8" max="8" width="25.25" style="2" customWidth="1"/>
    <col min="9" max="9" width="7.25" style="2" customWidth="1"/>
    <col min="10" max="10" width="6.94166666666667" style="2" customWidth="1"/>
    <col min="11" max="11" width="7.25" style="2" customWidth="1"/>
    <col min="12" max="12" width="5.75" style="2" customWidth="1"/>
    <col min="13" max="13" width="5.125" style="2" customWidth="1"/>
    <col min="14" max="14" width="6" style="2" customWidth="1"/>
    <col min="15" max="15" width="5.25" style="2" customWidth="1"/>
    <col min="16" max="16384" width="9" style="2"/>
  </cols>
  <sheetData>
    <row r="1" ht="41.2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1.75" customHeight="1" spans="1: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4"/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ht="21.75" customHeight="1" spans="1:15">
      <c r="A3" s="4"/>
      <c r="B3" s="4"/>
      <c r="C3" s="4"/>
      <c r="D3" s="5"/>
      <c r="E3" s="4"/>
      <c r="F3" s="4"/>
      <c r="G3" s="6"/>
      <c r="H3" s="6"/>
      <c r="I3" s="10" t="s">
        <v>15</v>
      </c>
      <c r="J3" s="11" t="s">
        <v>16</v>
      </c>
      <c r="K3" s="4"/>
      <c r="L3" s="4"/>
      <c r="M3" s="4"/>
      <c r="N3" s="4"/>
      <c r="O3" s="4"/>
    </row>
    <row r="4" ht="30" customHeight="1" spans="1:15">
      <c r="A4" s="7">
        <v>1</v>
      </c>
      <c r="B4" s="8" t="s">
        <v>17</v>
      </c>
      <c r="C4" s="8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2">
        <v>78.5</v>
      </c>
      <c r="J4" s="13">
        <v>79.8571428571429</v>
      </c>
      <c r="K4" s="12">
        <v>79.45</v>
      </c>
      <c r="L4" s="9">
        <v>1</v>
      </c>
      <c r="M4" s="7" t="s">
        <v>24</v>
      </c>
      <c r="N4" s="7" t="s">
        <v>24</v>
      </c>
      <c r="O4" s="7"/>
    </row>
    <row r="5" ht="30" customHeight="1" spans="1:15">
      <c r="A5" s="7">
        <v>2</v>
      </c>
      <c r="B5" s="8" t="s">
        <v>17</v>
      </c>
      <c r="C5" s="8" t="s">
        <v>18</v>
      </c>
      <c r="D5" s="9" t="s">
        <v>25</v>
      </c>
      <c r="E5" s="9" t="s">
        <v>26</v>
      </c>
      <c r="F5" s="9" t="s">
        <v>27</v>
      </c>
      <c r="G5" s="9" t="s">
        <v>22</v>
      </c>
      <c r="H5" s="9" t="s">
        <v>28</v>
      </c>
      <c r="I5" s="12">
        <v>74</v>
      </c>
      <c r="J5" s="13">
        <v>81.6</v>
      </c>
      <c r="K5" s="12">
        <v>79.32</v>
      </c>
      <c r="L5" s="9">
        <v>2</v>
      </c>
      <c r="M5" s="7" t="s">
        <v>24</v>
      </c>
      <c r="N5" s="7" t="s">
        <v>24</v>
      </c>
      <c r="O5" s="7"/>
    </row>
    <row r="6" ht="30" customHeight="1" spans="1:255">
      <c r="A6" s="8">
        <v>3</v>
      </c>
      <c r="B6" s="8" t="s">
        <v>17</v>
      </c>
      <c r="C6" s="8" t="s">
        <v>18</v>
      </c>
      <c r="D6" s="8" t="s">
        <v>29</v>
      </c>
      <c r="E6" s="8" t="s">
        <v>30</v>
      </c>
      <c r="F6" s="8" t="s">
        <v>27</v>
      </c>
      <c r="G6" s="8" t="s">
        <v>22</v>
      </c>
      <c r="H6" s="8" t="s">
        <v>31</v>
      </c>
      <c r="I6" s="14">
        <v>78</v>
      </c>
      <c r="J6" s="13">
        <v>73.6</v>
      </c>
      <c r="K6" s="14">
        <v>74.92</v>
      </c>
      <c r="L6" s="8">
        <v>4</v>
      </c>
      <c r="M6" s="8" t="s">
        <v>24</v>
      </c>
      <c r="N6" s="8" t="s">
        <v>24</v>
      </c>
      <c r="O6" s="8" t="s">
        <v>32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ht="30" customHeight="1" spans="1:255">
      <c r="A7" s="7">
        <v>4</v>
      </c>
      <c r="B7" s="8" t="s">
        <v>17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14">
        <v>68.5</v>
      </c>
      <c r="J7" s="13">
        <v>85.2285714285715</v>
      </c>
      <c r="K7" s="14">
        <v>80.21</v>
      </c>
      <c r="L7" s="8">
        <v>1</v>
      </c>
      <c r="M7" s="8" t="s">
        <v>24</v>
      </c>
      <c r="N7" s="8" t="s">
        <v>24</v>
      </c>
      <c r="O7" s="8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ht="30" customHeight="1" spans="1:255">
      <c r="A8" s="7">
        <v>5</v>
      </c>
      <c r="B8" s="8" t="s">
        <v>17</v>
      </c>
      <c r="C8" s="8" t="s">
        <v>33</v>
      </c>
      <c r="D8" s="8" t="s">
        <v>39</v>
      </c>
      <c r="E8" s="8" t="s">
        <v>40</v>
      </c>
      <c r="F8" s="8" t="s">
        <v>41</v>
      </c>
      <c r="G8" s="8" t="s">
        <v>22</v>
      </c>
      <c r="H8" s="8" t="s">
        <v>42</v>
      </c>
      <c r="I8" s="14">
        <v>68</v>
      </c>
      <c r="J8" s="13">
        <v>83.5714285714286</v>
      </c>
      <c r="K8" s="14">
        <v>78.9</v>
      </c>
      <c r="L8" s="8">
        <v>2</v>
      </c>
      <c r="M8" s="8" t="s">
        <v>24</v>
      </c>
      <c r="N8" s="8" t="s">
        <v>24</v>
      </c>
      <c r="O8" s="8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ht="30" customHeight="1" spans="1:255">
      <c r="A9" s="8">
        <v>6</v>
      </c>
      <c r="B9" s="8" t="s">
        <v>17</v>
      </c>
      <c r="C9" s="8" t="s">
        <v>43</v>
      </c>
      <c r="D9" s="8" t="s">
        <v>44</v>
      </c>
      <c r="E9" s="8" t="s">
        <v>45</v>
      </c>
      <c r="F9" s="8" t="s">
        <v>46</v>
      </c>
      <c r="G9" s="8" t="s">
        <v>22</v>
      </c>
      <c r="H9" s="8" t="s">
        <v>47</v>
      </c>
      <c r="I9" s="14">
        <v>70</v>
      </c>
      <c r="J9" s="13">
        <v>75.8</v>
      </c>
      <c r="K9" s="14">
        <v>74.06</v>
      </c>
      <c r="L9" s="8">
        <v>1</v>
      </c>
      <c r="M9" s="8" t="s">
        <v>24</v>
      </c>
      <c r="N9" s="8" t="s">
        <v>24</v>
      </c>
      <c r="O9" s="8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ht="30" customHeight="1" spans="1:255">
      <c r="A10" s="7">
        <v>7</v>
      </c>
      <c r="B10" s="8" t="s">
        <v>17</v>
      </c>
      <c r="C10" s="8" t="s">
        <v>48</v>
      </c>
      <c r="D10" s="8" t="s">
        <v>49</v>
      </c>
      <c r="E10" s="8" t="s">
        <v>50</v>
      </c>
      <c r="F10" s="8" t="s">
        <v>51</v>
      </c>
      <c r="G10" s="8" t="s">
        <v>22</v>
      </c>
      <c r="H10" s="8" t="s">
        <v>52</v>
      </c>
      <c r="I10" s="14">
        <v>83</v>
      </c>
      <c r="J10" s="13">
        <v>82.6857142857143</v>
      </c>
      <c r="K10" s="14">
        <v>82.78</v>
      </c>
      <c r="L10" s="8">
        <v>1</v>
      </c>
      <c r="M10" s="8" t="s">
        <v>24</v>
      </c>
      <c r="N10" s="8" t="s">
        <v>24</v>
      </c>
      <c r="O10" s="8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ht="30" customHeight="1" spans="1:255">
      <c r="A11" s="7">
        <v>8</v>
      </c>
      <c r="B11" s="8" t="s">
        <v>17</v>
      </c>
      <c r="C11" s="8" t="s">
        <v>48</v>
      </c>
      <c r="D11" s="8" t="s">
        <v>53</v>
      </c>
      <c r="E11" s="8" t="s">
        <v>54</v>
      </c>
      <c r="F11" s="8" t="s">
        <v>55</v>
      </c>
      <c r="G11" s="8" t="s">
        <v>37</v>
      </c>
      <c r="H11" s="8" t="s">
        <v>56</v>
      </c>
      <c r="I11" s="14">
        <v>79</v>
      </c>
      <c r="J11" s="13">
        <v>71.9714285714286</v>
      </c>
      <c r="K11" s="14">
        <v>74.08</v>
      </c>
      <c r="L11" s="8">
        <v>2</v>
      </c>
      <c r="M11" s="8" t="s">
        <v>24</v>
      </c>
      <c r="N11" s="8" t="s">
        <v>24</v>
      </c>
      <c r="O11" s="8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ht="30" customHeight="1" spans="1:255">
      <c r="A12" s="8">
        <v>9</v>
      </c>
      <c r="B12" s="8" t="s">
        <v>17</v>
      </c>
      <c r="C12" s="8" t="s">
        <v>57</v>
      </c>
      <c r="D12" s="8" t="s">
        <v>58</v>
      </c>
      <c r="E12" s="8" t="s">
        <v>59</v>
      </c>
      <c r="F12" s="8" t="s">
        <v>60</v>
      </c>
      <c r="G12" s="8" t="s">
        <v>22</v>
      </c>
      <c r="H12" s="8" t="s">
        <v>61</v>
      </c>
      <c r="I12" s="14">
        <v>77.5</v>
      </c>
      <c r="J12" s="13">
        <v>80.1428571428571</v>
      </c>
      <c r="K12" s="14">
        <v>79.35</v>
      </c>
      <c r="L12" s="8">
        <v>1</v>
      </c>
      <c r="M12" s="8" t="s">
        <v>24</v>
      </c>
      <c r="N12" s="8" t="s">
        <v>24</v>
      </c>
      <c r="O12" s="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ht="30" customHeight="1" spans="1:255">
      <c r="A13" s="7">
        <v>10</v>
      </c>
      <c r="B13" s="8" t="s">
        <v>17</v>
      </c>
      <c r="C13" s="8" t="s">
        <v>57</v>
      </c>
      <c r="D13" s="8" t="s">
        <v>62</v>
      </c>
      <c r="E13" s="8" t="s">
        <v>63</v>
      </c>
      <c r="F13" s="8" t="s">
        <v>64</v>
      </c>
      <c r="G13" s="8" t="s">
        <v>22</v>
      </c>
      <c r="H13" s="8" t="s">
        <v>65</v>
      </c>
      <c r="I13" s="14">
        <v>74.5</v>
      </c>
      <c r="J13" s="13">
        <v>77.7428571428572</v>
      </c>
      <c r="K13" s="14">
        <v>76.77</v>
      </c>
      <c r="L13" s="8">
        <v>2</v>
      </c>
      <c r="M13" s="8" t="s">
        <v>24</v>
      </c>
      <c r="N13" s="8" t="s">
        <v>24</v>
      </c>
      <c r="O13" s="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ht="30" customHeight="1" spans="1:255">
      <c r="A14" s="7">
        <v>11</v>
      </c>
      <c r="B14" s="8" t="s">
        <v>17</v>
      </c>
      <c r="C14" s="8" t="s">
        <v>57</v>
      </c>
      <c r="D14" s="8" t="s">
        <v>66</v>
      </c>
      <c r="E14" s="8" t="s">
        <v>67</v>
      </c>
      <c r="F14" s="8" t="s">
        <v>27</v>
      </c>
      <c r="G14" s="8" t="s">
        <v>22</v>
      </c>
      <c r="H14" s="8" t="s">
        <v>68</v>
      </c>
      <c r="I14" s="14">
        <v>74.5</v>
      </c>
      <c r="J14" s="13">
        <v>77.1142857142857</v>
      </c>
      <c r="K14" s="14">
        <v>76.33</v>
      </c>
      <c r="L14" s="8">
        <v>3</v>
      </c>
      <c r="M14" s="8" t="s">
        <v>24</v>
      </c>
      <c r="N14" s="8" t="s">
        <v>24</v>
      </c>
      <c r="O14" s="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ht="30" customHeight="1" spans="1:255">
      <c r="A15" s="8">
        <v>12</v>
      </c>
      <c r="B15" s="8" t="s">
        <v>17</v>
      </c>
      <c r="C15" s="8" t="s">
        <v>57</v>
      </c>
      <c r="D15" s="8" t="s">
        <v>69</v>
      </c>
      <c r="E15" s="8" t="s">
        <v>70</v>
      </c>
      <c r="F15" s="8" t="s">
        <v>71</v>
      </c>
      <c r="G15" s="8" t="s">
        <v>22</v>
      </c>
      <c r="H15" s="8" t="s">
        <v>72</v>
      </c>
      <c r="I15" s="14">
        <v>76</v>
      </c>
      <c r="J15" s="13">
        <v>71.0285714285715</v>
      </c>
      <c r="K15" s="14">
        <v>72.52</v>
      </c>
      <c r="L15" s="8">
        <v>4</v>
      </c>
      <c r="M15" s="8" t="s">
        <v>24</v>
      </c>
      <c r="N15" s="8" t="s">
        <v>24</v>
      </c>
      <c r="O15" s="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ht="30" customHeight="1" spans="1:255">
      <c r="A16" s="7">
        <v>13</v>
      </c>
      <c r="B16" s="8" t="s">
        <v>17</v>
      </c>
      <c r="C16" s="8" t="s">
        <v>73</v>
      </c>
      <c r="D16" s="8" t="s">
        <v>74</v>
      </c>
      <c r="E16" s="8" t="s">
        <v>75</v>
      </c>
      <c r="F16" s="8" t="s">
        <v>76</v>
      </c>
      <c r="G16" s="8" t="s">
        <v>37</v>
      </c>
      <c r="H16" s="8" t="s">
        <v>77</v>
      </c>
      <c r="I16" s="14">
        <v>84</v>
      </c>
      <c r="J16" s="13">
        <v>76</v>
      </c>
      <c r="K16" s="14">
        <v>78.4</v>
      </c>
      <c r="L16" s="8">
        <v>1</v>
      </c>
      <c r="M16" s="8" t="s">
        <v>24</v>
      </c>
      <c r="N16" s="8" t="s">
        <v>24</v>
      </c>
      <c r="O16" s="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ht="30" customHeight="1" spans="1:255">
      <c r="A17" s="7">
        <v>14</v>
      </c>
      <c r="B17" s="8" t="s">
        <v>17</v>
      </c>
      <c r="C17" s="8" t="s">
        <v>78</v>
      </c>
      <c r="D17" s="8" t="s">
        <v>79</v>
      </c>
      <c r="E17" s="8" t="s">
        <v>80</v>
      </c>
      <c r="F17" s="8" t="s">
        <v>27</v>
      </c>
      <c r="G17" s="8" t="s">
        <v>22</v>
      </c>
      <c r="H17" s="8" t="s">
        <v>81</v>
      </c>
      <c r="I17" s="14">
        <v>66</v>
      </c>
      <c r="J17" s="13">
        <v>76.4571428571429</v>
      </c>
      <c r="K17" s="14">
        <v>73.32</v>
      </c>
      <c r="L17" s="8">
        <v>1</v>
      </c>
      <c r="M17" s="8" t="s">
        <v>24</v>
      </c>
      <c r="N17" s="8" t="s">
        <v>24</v>
      </c>
      <c r="O17" s="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ht="30" customHeight="1" spans="1:255">
      <c r="A18" s="8">
        <v>15</v>
      </c>
      <c r="B18" s="8" t="s">
        <v>17</v>
      </c>
      <c r="C18" s="8" t="s">
        <v>78</v>
      </c>
      <c r="D18" s="8" t="s">
        <v>82</v>
      </c>
      <c r="E18" s="8" t="s">
        <v>83</v>
      </c>
      <c r="F18" s="8" t="s">
        <v>84</v>
      </c>
      <c r="G18" s="8" t="s">
        <v>22</v>
      </c>
      <c r="H18" s="8" t="s">
        <v>81</v>
      </c>
      <c r="I18" s="14">
        <v>66</v>
      </c>
      <c r="J18" s="13">
        <v>73.0571428571429</v>
      </c>
      <c r="K18" s="14">
        <v>70.94</v>
      </c>
      <c r="L18" s="8">
        <v>2</v>
      </c>
      <c r="M18" s="8" t="s">
        <v>24</v>
      </c>
      <c r="N18" s="8" t="s">
        <v>24</v>
      </c>
      <c r="O18" s="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ht="30" customHeight="1" spans="1:255">
      <c r="A19" s="7">
        <v>16</v>
      </c>
      <c r="B19" s="8" t="s">
        <v>17</v>
      </c>
      <c r="C19" s="8" t="s">
        <v>85</v>
      </c>
      <c r="D19" s="8" t="s">
        <v>86</v>
      </c>
      <c r="E19" s="8" t="s">
        <v>87</v>
      </c>
      <c r="F19" s="8" t="s">
        <v>88</v>
      </c>
      <c r="G19" s="8" t="s">
        <v>37</v>
      </c>
      <c r="H19" s="8" t="s">
        <v>89</v>
      </c>
      <c r="I19" s="14">
        <v>94</v>
      </c>
      <c r="J19" s="13">
        <v>83.6571428571428</v>
      </c>
      <c r="K19" s="14">
        <v>86.76</v>
      </c>
      <c r="L19" s="8">
        <v>1</v>
      </c>
      <c r="M19" s="8" t="s">
        <v>24</v>
      </c>
      <c r="N19" s="8" t="s">
        <v>24</v>
      </c>
      <c r="O19" s="8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ht="30" customHeight="1" spans="1:255">
      <c r="A20" s="7">
        <v>17</v>
      </c>
      <c r="B20" s="8" t="s">
        <v>17</v>
      </c>
      <c r="C20" s="8" t="s">
        <v>90</v>
      </c>
      <c r="D20" s="8" t="s">
        <v>91</v>
      </c>
      <c r="E20" s="8" t="s">
        <v>92</v>
      </c>
      <c r="F20" s="8" t="s">
        <v>93</v>
      </c>
      <c r="G20" s="8" t="s">
        <v>37</v>
      </c>
      <c r="H20" s="8" t="s">
        <v>94</v>
      </c>
      <c r="I20" s="14">
        <v>80</v>
      </c>
      <c r="J20" s="13">
        <v>79.0857142857143</v>
      </c>
      <c r="K20" s="14">
        <v>79.36</v>
      </c>
      <c r="L20" s="8">
        <v>1</v>
      </c>
      <c r="M20" s="8" t="s">
        <v>24</v>
      </c>
      <c r="N20" s="8" t="s">
        <v>24</v>
      </c>
      <c r="O20" s="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ht="30" customHeight="1" spans="1:255">
      <c r="A21" s="8">
        <v>18</v>
      </c>
      <c r="B21" s="8" t="s">
        <v>17</v>
      </c>
      <c r="C21" s="8" t="s">
        <v>90</v>
      </c>
      <c r="D21" s="8" t="s">
        <v>95</v>
      </c>
      <c r="E21" s="8" t="s">
        <v>96</v>
      </c>
      <c r="F21" s="8" t="s">
        <v>97</v>
      </c>
      <c r="G21" s="8" t="s">
        <v>22</v>
      </c>
      <c r="H21" s="8" t="s">
        <v>98</v>
      </c>
      <c r="I21" s="14">
        <v>78.5</v>
      </c>
      <c r="J21" s="13">
        <v>64.8285714285715</v>
      </c>
      <c r="K21" s="14">
        <v>68.93</v>
      </c>
      <c r="L21" s="8">
        <v>2</v>
      </c>
      <c r="M21" s="8" t="s">
        <v>24</v>
      </c>
      <c r="N21" s="8" t="s">
        <v>24</v>
      </c>
      <c r="O21" s="8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ht="30" customHeight="1" spans="1:255">
      <c r="A22" s="7">
        <v>19</v>
      </c>
      <c r="B22" s="8" t="s">
        <v>17</v>
      </c>
      <c r="C22" s="8" t="s">
        <v>99</v>
      </c>
      <c r="D22" s="8" t="s">
        <v>100</v>
      </c>
      <c r="E22" s="8" t="s">
        <v>101</v>
      </c>
      <c r="F22" s="8" t="s">
        <v>102</v>
      </c>
      <c r="G22" s="8" t="s">
        <v>22</v>
      </c>
      <c r="H22" s="8" t="s">
        <v>103</v>
      </c>
      <c r="I22" s="14">
        <v>77</v>
      </c>
      <c r="J22" s="13">
        <v>86.3714285714286</v>
      </c>
      <c r="K22" s="14">
        <v>83.56</v>
      </c>
      <c r="L22" s="8">
        <v>1</v>
      </c>
      <c r="M22" s="8" t="s">
        <v>24</v>
      </c>
      <c r="N22" s="8" t="s">
        <v>24</v>
      </c>
      <c r="O22" s="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ht="30" customHeight="1" spans="1:255">
      <c r="A23" s="7">
        <v>20</v>
      </c>
      <c r="B23" s="8" t="s">
        <v>17</v>
      </c>
      <c r="C23" s="8" t="s">
        <v>99</v>
      </c>
      <c r="D23" s="8" t="s">
        <v>104</v>
      </c>
      <c r="E23" s="8" t="s">
        <v>105</v>
      </c>
      <c r="F23" s="8" t="s">
        <v>102</v>
      </c>
      <c r="G23" s="8" t="s">
        <v>22</v>
      </c>
      <c r="H23" s="8" t="s">
        <v>106</v>
      </c>
      <c r="I23" s="14">
        <v>76</v>
      </c>
      <c r="J23" s="13">
        <v>83.3714285714286</v>
      </c>
      <c r="K23" s="14">
        <v>81.16</v>
      </c>
      <c r="L23" s="8">
        <v>2</v>
      </c>
      <c r="M23" s="8" t="s">
        <v>24</v>
      </c>
      <c r="N23" s="8" t="s">
        <v>24</v>
      </c>
      <c r="O23" s="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ht="30" customHeight="1" spans="1:255">
      <c r="A24" s="8">
        <v>21</v>
      </c>
      <c r="B24" s="8" t="s">
        <v>17</v>
      </c>
      <c r="C24" s="8" t="s">
        <v>99</v>
      </c>
      <c r="D24" s="8" t="s">
        <v>107</v>
      </c>
      <c r="E24" s="8" t="s">
        <v>108</v>
      </c>
      <c r="F24" s="8" t="s">
        <v>27</v>
      </c>
      <c r="G24" s="8" t="s">
        <v>22</v>
      </c>
      <c r="H24" s="8" t="s">
        <v>109</v>
      </c>
      <c r="I24" s="14">
        <v>75</v>
      </c>
      <c r="J24" s="13">
        <v>81.1714285714286</v>
      </c>
      <c r="K24" s="14">
        <v>79.32</v>
      </c>
      <c r="L24" s="8">
        <v>3</v>
      </c>
      <c r="M24" s="8" t="s">
        <v>24</v>
      </c>
      <c r="N24" s="8" t="s">
        <v>24</v>
      </c>
      <c r="O24" s="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ht="30" customHeight="1" spans="1:15">
      <c r="A25" s="7">
        <v>22</v>
      </c>
      <c r="B25" s="8" t="s">
        <v>110</v>
      </c>
      <c r="C25" s="8" t="s">
        <v>111</v>
      </c>
      <c r="D25" s="8" t="s">
        <v>112</v>
      </c>
      <c r="E25" s="8" t="s">
        <v>113</v>
      </c>
      <c r="F25" s="8" t="s">
        <v>114</v>
      </c>
      <c r="G25" s="8" t="s">
        <v>22</v>
      </c>
      <c r="H25" s="8" t="s">
        <v>28</v>
      </c>
      <c r="I25" s="14">
        <v>74</v>
      </c>
      <c r="J25" s="16">
        <v>72.24</v>
      </c>
      <c r="K25" s="14">
        <v>72.77</v>
      </c>
      <c r="L25" s="8">
        <v>1</v>
      </c>
      <c r="M25" s="8" t="s">
        <v>24</v>
      </c>
      <c r="N25" s="8" t="s">
        <v>24</v>
      </c>
      <c r="O25" s="8"/>
    </row>
    <row r="26" ht="30" customHeight="1" spans="1:15">
      <c r="A26" s="7">
        <v>23</v>
      </c>
      <c r="B26" s="8" t="s">
        <v>110</v>
      </c>
      <c r="C26" s="8" t="s">
        <v>57</v>
      </c>
      <c r="D26" s="8" t="s">
        <v>115</v>
      </c>
      <c r="E26" s="8" t="s">
        <v>116</v>
      </c>
      <c r="F26" s="8" t="s">
        <v>117</v>
      </c>
      <c r="G26" s="8" t="s">
        <v>22</v>
      </c>
      <c r="H26" s="8" t="s">
        <v>61</v>
      </c>
      <c r="I26" s="14">
        <v>93</v>
      </c>
      <c r="J26" s="16">
        <v>86.32</v>
      </c>
      <c r="K26" s="14">
        <v>88.32</v>
      </c>
      <c r="L26" s="8">
        <v>1</v>
      </c>
      <c r="M26" s="8" t="s">
        <v>24</v>
      </c>
      <c r="N26" s="8" t="s">
        <v>24</v>
      </c>
      <c r="O26" s="8"/>
    </row>
    <row r="27" ht="30" customHeight="1" spans="1:15">
      <c r="A27" s="8">
        <v>24</v>
      </c>
      <c r="B27" s="8" t="s">
        <v>110</v>
      </c>
      <c r="C27" s="8" t="s">
        <v>118</v>
      </c>
      <c r="D27" s="8" t="s">
        <v>119</v>
      </c>
      <c r="E27" s="8" t="s">
        <v>120</v>
      </c>
      <c r="F27" s="8" t="s">
        <v>121</v>
      </c>
      <c r="G27" s="8" t="s">
        <v>37</v>
      </c>
      <c r="H27" s="8" t="s">
        <v>122</v>
      </c>
      <c r="I27" s="14">
        <v>88.5</v>
      </c>
      <c r="J27" s="16">
        <v>74.72</v>
      </c>
      <c r="K27" s="14">
        <v>78.85</v>
      </c>
      <c r="L27" s="8">
        <v>1</v>
      </c>
      <c r="M27" s="8" t="s">
        <v>24</v>
      </c>
      <c r="N27" s="8" t="s">
        <v>24</v>
      </c>
      <c r="O27" s="8"/>
    </row>
    <row r="28" ht="30" customHeight="1" spans="1:15">
      <c r="A28" s="7">
        <v>25</v>
      </c>
      <c r="B28" s="8" t="s">
        <v>110</v>
      </c>
      <c r="C28" s="8" t="s">
        <v>123</v>
      </c>
      <c r="D28" s="8" t="s">
        <v>124</v>
      </c>
      <c r="E28" s="8" t="s">
        <v>125</v>
      </c>
      <c r="F28" s="8" t="s">
        <v>126</v>
      </c>
      <c r="G28" s="8" t="s">
        <v>22</v>
      </c>
      <c r="H28" s="8" t="s">
        <v>127</v>
      </c>
      <c r="I28" s="14">
        <v>62</v>
      </c>
      <c r="J28" s="16">
        <v>64.68</v>
      </c>
      <c r="K28" s="14">
        <v>63.88</v>
      </c>
      <c r="L28" s="8">
        <v>1</v>
      </c>
      <c r="M28" s="8" t="s">
        <v>24</v>
      </c>
      <c r="N28" s="8" t="s">
        <v>24</v>
      </c>
      <c r="O28" s="8"/>
    </row>
    <row r="29" ht="30" customHeight="1" spans="1:15">
      <c r="A29" s="7">
        <v>26</v>
      </c>
      <c r="B29" s="8" t="s">
        <v>110</v>
      </c>
      <c r="C29" s="8" t="s">
        <v>128</v>
      </c>
      <c r="D29" s="8" t="s">
        <v>129</v>
      </c>
      <c r="E29" s="8" t="s">
        <v>130</v>
      </c>
      <c r="F29" s="8" t="s">
        <v>131</v>
      </c>
      <c r="G29" s="8" t="s">
        <v>22</v>
      </c>
      <c r="H29" s="8" t="s">
        <v>81</v>
      </c>
      <c r="I29" s="14">
        <v>85</v>
      </c>
      <c r="J29" s="16">
        <v>74.08</v>
      </c>
      <c r="K29" s="14">
        <v>77.36</v>
      </c>
      <c r="L29" s="8">
        <v>1</v>
      </c>
      <c r="M29" s="8" t="s">
        <v>24</v>
      </c>
      <c r="N29" s="8" t="s">
        <v>24</v>
      </c>
      <c r="O29" s="8"/>
    </row>
    <row r="30" s="1" customFormat="1" ht="30" customHeight="1" spans="1:15">
      <c r="A30" s="8">
        <v>27</v>
      </c>
      <c r="B30" s="8" t="s">
        <v>132</v>
      </c>
      <c r="C30" s="8" t="s">
        <v>111</v>
      </c>
      <c r="D30" s="8" t="s">
        <v>133</v>
      </c>
      <c r="E30" s="8">
        <v>2201010319</v>
      </c>
      <c r="F30" s="8" t="s">
        <v>134</v>
      </c>
      <c r="G30" s="8" t="s">
        <v>22</v>
      </c>
      <c r="H30" s="8" t="s">
        <v>28</v>
      </c>
      <c r="I30" s="14">
        <v>77.5</v>
      </c>
      <c r="J30" s="16">
        <v>72.26</v>
      </c>
      <c r="K30" s="14">
        <v>73.83</v>
      </c>
      <c r="L30" s="8">
        <f>VLOOKUP(E30,'[1]复试成绩（公示）'!$C$4:$J$53,8,FALSE)</f>
        <v>1</v>
      </c>
      <c r="M30" s="8" t="s">
        <v>24</v>
      </c>
      <c r="N30" s="8" t="s">
        <v>24</v>
      </c>
      <c r="O30" s="8"/>
    </row>
    <row r="31" s="1" customFormat="1" ht="30" customHeight="1" spans="1:15">
      <c r="A31" s="7">
        <v>28</v>
      </c>
      <c r="B31" s="8" t="s">
        <v>132</v>
      </c>
      <c r="C31" s="8" t="s">
        <v>135</v>
      </c>
      <c r="D31" s="8" t="s">
        <v>136</v>
      </c>
      <c r="E31" s="8">
        <v>2222012218</v>
      </c>
      <c r="F31" s="8" t="s">
        <v>137</v>
      </c>
      <c r="G31" s="8" t="s">
        <v>22</v>
      </c>
      <c r="H31" s="8" t="s">
        <v>138</v>
      </c>
      <c r="I31" s="14">
        <v>78</v>
      </c>
      <c r="J31" s="16">
        <v>81.98</v>
      </c>
      <c r="K31" s="14">
        <v>80.79</v>
      </c>
      <c r="L31" s="8">
        <f>VLOOKUP(E31,'[1]复试成绩（公示）'!$C$4:$J$53,8,FALSE)</f>
        <v>2</v>
      </c>
      <c r="M31" s="8" t="s">
        <v>24</v>
      </c>
      <c r="N31" s="8" t="s">
        <v>24</v>
      </c>
      <c r="O31" s="8"/>
    </row>
    <row r="32" s="1" customFormat="1" ht="30" customHeight="1" spans="1:15">
      <c r="A32" s="7">
        <v>29</v>
      </c>
      <c r="B32" s="8" t="s">
        <v>132</v>
      </c>
      <c r="C32" s="8" t="s">
        <v>139</v>
      </c>
      <c r="D32" s="8" t="s">
        <v>140</v>
      </c>
      <c r="E32" s="8">
        <v>2202010707</v>
      </c>
      <c r="F32" s="8" t="s">
        <v>41</v>
      </c>
      <c r="G32" s="8" t="s">
        <v>22</v>
      </c>
      <c r="H32" s="8" t="s">
        <v>141</v>
      </c>
      <c r="I32" s="14">
        <v>72</v>
      </c>
      <c r="J32" s="16">
        <v>77.36</v>
      </c>
      <c r="K32" s="14">
        <v>75.75</v>
      </c>
      <c r="L32" s="8">
        <f>VLOOKUP(E32,'[1]复试成绩（公示）'!$C$4:$J$53,8,FALSE)</f>
        <v>1</v>
      </c>
      <c r="M32" s="8" t="s">
        <v>24</v>
      </c>
      <c r="N32" s="8" t="s">
        <v>24</v>
      </c>
      <c r="O32" s="8"/>
    </row>
    <row r="33" s="1" customFormat="1" ht="30" customHeight="1" spans="1:15">
      <c r="A33" s="8">
        <v>30</v>
      </c>
      <c r="B33" s="8" t="s">
        <v>132</v>
      </c>
      <c r="C33" s="8" t="s">
        <v>142</v>
      </c>
      <c r="D33" s="8" t="s">
        <v>143</v>
      </c>
      <c r="E33" s="8">
        <v>2223012604</v>
      </c>
      <c r="F33" s="8" t="s">
        <v>137</v>
      </c>
      <c r="G33" s="8" t="s">
        <v>22</v>
      </c>
      <c r="H33" s="8" t="s">
        <v>144</v>
      </c>
      <c r="I33" s="14">
        <v>84</v>
      </c>
      <c r="J33" s="16">
        <v>87.84</v>
      </c>
      <c r="K33" s="14">
        <v>86.69</v>
      </c>
      <c r="L33" s="8">
        <f>VLOOKUP(E33,'[1]复试成绩（公示）'!$C$4:$J$53,8,FALSE)</f>
        <v>1</v>
      </c>
      <c r="M33" s="8" t="s">
        <v>24</v>
      </c>
      <c r="N33" s="8" t="s">
        <v>24</v>
      </c>
      <c r="O33" s="8"/>
    </row>
    <row r="34" s="1" customFormat="1" ht="30" customHeight="1" spans="1:15">
      <c r="A34" s="7">
        <v>31</v>
      </c>
      <c r="B34" s="8" t="s">
        <v>132</v>
      </c>
      <c r="C34" s="8" t="s">
        <v>145</v>
      </c>
      <c r="D34" s="8" t="s">
        <v>146</v>
      </c>
      <c r="E34" s="8">
        <v>2204011521</v>
      </c>
      <c r="F34" s="8" t="s">
        <v>147</v>
      </c>
      <c r="G34" s="8" t="s">
        <v>37</v>
      </c>
      <c r="H34" s="8" t="s">
        <v>77</v>
      </c>
      <c r="I34" s="14">
        <v>82.5</v>
      </c>
      <c r="J34" s="16">
        <v>77.4</v>
      </c>
      <c r="K34" s="14">
        <v>78.93</v>
      </c>
      <c r="L34" s="8">
        <f>VLOOKUP(E34,'[1]复试成绩（公示）'!$C$4:$J$53,8,FALSE)</f>
        <v>1</v>
      </c>
      <c r="M34" s="8" t="s">
        <v>24</v>
      </c>
      <c r="N34" s="8" t="s">
        <v>24</v>
      </c>
      <c r="O34" s="8"/>
    </row>
    <row r="35" s="1" customFormat="1" ht="30" customHeight="1" spans="1:15">
      <c r="A35" s="7">
        <v>32</v>
      </c>
      <c r="B35" s="8" t="s">
        <v>132</v>
      </c>
      <c r="C35" s="8" t="s">
        <v>90</v>
      </c>
      <c r="D35" s="8" t="s">
        <v>148</v>
      </c>
      <c r="E35" s="8">
        <v>2207012030</v>
      </c>
      <c r="F35" s="8" t="s">
        <v>149</v>
      </c>
      <c r="G35" s="8" t="s">
        <v>22</v>
      </c>
      <c r="H35" s="8" t="s">
        <v>150</v>
      </c>
      <c r="I35" s="14">
        <v>78.5</v>
      </c>
      <c r="J35" s="16">
        <v>70</v>
      </c>
      <c r="K35" s="14">
        <v>72.55</v>
      </c>
      <c r="L35" s="8">
        <f>VLOOKUP(E35,'[1]复试成绩（公示）'!$C$4:$J$53,8,FALSE)</f>
        <v>1</v>
      </c>
      <c r="M35" s="8" t="s">
        <v>24</v>
      </c>
      <c r="N35" s="8" t="s">
        <v>24</v>
      </c>
      <c r="O35" s="8"/>
    </row>
    <row r="36" s="1" customFormat="1" ht="30" customHeight="1" spans="1:15">
      <c r="A36" s="8">
        <v>33</v>
      </c>
      <c r="B36" s="8" t="s">
        <v>132</v>
      </c>
      <c r="C36" s="8" t="s">
        <v>151</v>
      </c>
      <c r="D36" s="8" t="s">
        <v>152</v>
      </c>
      <c r="E36" s="8">
        <v>2212012811</v>
      </c>
      <c r="F36" s="8" t="s">
        <v>27</v>
      </c>
      <c r="G36" s="8" t="s">
        <v>22</v>
      </c>
      <c r="H36" s="8" t="s">
        <v>153</v>
      </c>
      <c r="I36" s="14">
        <v>68.5</v>
      </c>
      <c r="J36" s="16">
        <v>76.88</v>
      </c>
      <c r="K36" s="14">
        <v>74.37</v>
      </c>
      <c r="L36" s="8">
        <f>VLOOKUP(E36,'[1]复试成绩（公示）'!$C$4:$J$53,8,FALSE)</f>
        <v>1</v>
      </c>
      <c r="M36" s="8" t="s">
        <v>24</v>
      </c>
      <c r="N36" s="8" t="s">
        <v>24</v>
      </c>
      <c r="O36" s="8"/>
    </row>
  </sheetData>
  <mergeCells count="15">
    <mergeCell ref="A1:O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conditionalFormatting sqref="J4:J5">
    <cfRule type="cellIs" dxfId="0" priority="3" operator="lessThan">
      <formula>60</formula>
    </cfRule>
  </conditionalFormatting>
  <printOptions horizontalCentered="1"/>
  <pageMargins left="0.236220472440945" right="0.15748031496063" top="0.984251968503937" bottom="0.984251968503937" header="0.511811023622047" footer="0.511811023622047"/>
  <pageSetup paperSize="9" scale="9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施寅娟</dc:creator>
  <cp:lastModifiedBy>罗睿</cp:lastModifiedBy>
  <dcterms:created xsi:type="dcterms:W3CDTF">2014-07-07T06:24:00Z</dcterms:created>
  <cp:lastPrinted>2020-12-08T09:52:00Z</cp:lastPrinted>
  <dcterms:modified xsi:type="dcterms:W3CDTF">2022-08-10T03:20:56Z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B0AD6EEA014E49CCBEA0C339DA30483B</vt:lpwstr>
  </property>
</Properties>
</file>