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<sst xmlns="http://schemas.openxmlformats.org/spreadsheetml/2006/main" count="868" uniqueCount="379">
  <si>
    <t>2022年安阳县公开招聘中小学教师进入体检人员名单</t>
  </si>
  <si>
    <t>序号</t>
  </si>
  <si>
    <t>姓名</t>
  </si>
  <si>
    <t>性别</t>
  </si>
  <si>
    <t>准考证号</t>
  </si>
  <si>
    <t>单位名称</t>
  </si>
  <si>
    <t>岗位编码</t>
  </si>
  <si>
    <t>笔试成绩</t>
  </si>
  <si>
    <t>面试号</t>
  </si>
  <si>
    <t>面试日期</t>
  </si>
  <si>
    <t>面试成绩（现场面试成绩）</t>
  </si>
  <si>
    <t>加权系数</t>
  </si>
  <si>
    <t>最终面试成绩</t>
  </si>
  <si>
    <t>总成绩</t>
  </si>
  <si>
    <t>吕艳波</t>
  </si>
  <si>
    <t>女</t>
  </si>
  <si>
    <t>20100105125</t>
  </si>
  <si>
    <t>乡镇小学</t>
  </si>
  <si>
    <t>1001</t>
  </si>
  <si>
    <t>常雪菲</t>
  </si>
  <si>
    <t>20100105506</t>
  </si>
  <si>
    <t>李林娟</t>
  </si>
  <si>
    <t>20100104719</t>
  </si>
  <si>
    <t>李金玲</t>
  </si>
  <si>
    <t>20100103918</t>
  </si>
  <si>
    <t>张悦</t>
  </si>
  <si>
    <t>20100104209</t>
  </si>
  <si>
    <t>赵莎</t>
  </si>
  <si>
    <t>20100104615</t>
  </si>
  <si>
    <t>邢琳琳</t>
  </si>
  <si>
    <t>20100105521</t>
  </si>
  <si>
    <t>杨雪娟</t>
  </si>
  <si>
    <t>20100105417</t>
  </si>
  <si>
    <t>付旭</t>
  </si>
  <si>
    <t>男</t>
  </si>
  <si>
    <t>20100105219</t>
  </si>
  <si>
    <t>田璐洋</t>
  </si>
  <si>
    <t>20100104902</t>
  </si>
  <si>
    <t>郑晓桐</t>
  </si>
  <si>
    <t>20100104823</t>
  </si>
  <si>
    <t>黄诗琪</t>
  </si>
  <si>
    <t>20100104118</t>
  </si>
  <si>
    <t>马文静</t>
  </si>
  <si>
    <t>20100206702</t>
  </si>
  <si>
    <t>1002</t>
  </si>
  <si>
    <t>陈璐璐</t>
  </si>
  <si>
    <t>20100206103</t>
  </si>
  <si>
    <t>范雅楠</t>
  </si>
  <si>
    <t>20100206907</t>
  </si>
  <si>
    <t>贺姝斌</t>
  </si>
  <si>
    <t>20100206520</t>
  </si>
  <si>
    <t>郭滢丹</t>
  </si>
  <si>
    <t>20100206110</t>
  </si>
  <si>
    <t>李静宜</t>
  </si>
  <si>
    <t>20100207004</t>
  </si>
  <si>
    <t>李梦菲</t>
  </si>
  <si>
    <t>20100206906</t>
  </si>
  <si>
    <t>秦保亮</t>
  </si>
  <si>
    <t>20100206510</t>
  </si>
  <si>
    <t>李轲</t>
  </si>
  <si>
    <t>20100207406</t>
  </si>
  <si>
    <t>李娜</t>
  </si>
  <si>
    <t>20100206807</t>
  </si>
  <si>
    <t>李小桐</t>
  </si>
  <si>
    <t>20100206229</t>
  </si>
  <si>
    <t>马文星</t>
  </si>
  <si>
    <t>20100207226</t>
  </si>
  <si>
    <t>魏瑞钊</t>
  </si>
  <si>
    <t>20100205721</t>
  </si>
  <si>
    <t>张紫钰</t>
  </si>
  <si>
    <t>20100205806</t>
  </si>
  <si>
    <t>仝树媛</t>
  </si>
  <si>
    <t>20100205801</t>
  </si>
  <si>
    <t>袁纬潞</t>
  </si>
  <si>
    <t>20100206607</t>
  </si>
  <si>
    <t>孙媛媛</t>
  </si>
  <si>
    <t>20100307701</t>
  </si>
  <si>
    <t>1003</t>
  </si>
  <si>
    <t>刘佳泓</t>
  </si>
  <si>
    <t>20100307630</t>
  </si>
  <si>
    <t>李江铃</t>
  </si>
  <si>
    <t>20100307524</t>
  </si>
  <si>
    <t>常慧</t>
  </si>
  <si>
    <t>20100307613</t>
  </si>
  <si>
    <t>张慧敏</t>
  </si>
  <si>
    <t>20100307522</t>
  </si>
  <si>
    <t>李星</t>
  </si>
  <si>
    <t>20100307617</t>
  </si>
  <si>
    <t>刘彤彤</t>
  </si>
  <si>
    <t>20100307621</t>
  </si>
  <si>
    <t>申靖华</t>
  </si>
  <si>
    <t>20100307511</t>
  </si>
  <si>
    <t>李珊</t>
  </si>
  <si>
    <t>20100307519</t>
  </si>
  <si>
    <t>宋佳佳</t>
  </si>
  <si>
    <t>20100307618</t>
  </si>
  <si>
    <t>田瑞</t>
  </si>
  <si>
    <t>20100307722</t>
  </si>
  <si>
    <t>王园园</t>
  </si>
  <si>
    <t>20100307627</t>
  </si>
  <si>
    <t>李静兰</t>
  </si>
  <si>
    <t>20100307608</t>
  </si>
  <si>
    <t>张未柔</t>
  </si>
  <si>
    <t>20100307629</t>
  </si>
  <si>
    <t>董鑫</t>
  </si>
  <si>
    <t>20100307514</t>
  </si>
  <si>
    <t>李明轩</t>
  </si>
  <si>
    <t>20100307601</t>
  </si>
  <si>
    <t>田欢欢</t>
  </si>
  <si>
    <t>20100307529</t>
  </si>
  <si>
    <t>张玮</t>
  </si>
  <si>
    <t>20100307526</t>
  </si>
  <si>
    <t>李冬果</t>
  </si>
  <si>
    <t>20100307726</t>
  </si>
  <si>
    <t>蔡柳青</t>
  </si>
  <si>
    <t>20100307604</t>
  </si>
  <si>
    <t>袁媛</t>
  </si>
  <si>
    <t>20100407901</t>
  </si>
  <si>
    <t>1004</t>
  </si>
  <si>
    <t>刘佳佳</t>
  </si>
  <si>
    <t>20100407830</t>
  </si>
  <si>
    <t>燕晶洁</t>
  </si>
  <si>
    <t>20100508015</t>
  </si>
  <si>
    <t>1005</t>
  </si>
  <si>
    <t>万凌玮</t>
  </si>
  <si>
    <t>20100508018</t>
  </si>
  <si>
    <t>范佳琦</t>
  </si>
  <si>
    <t>30100610215</t>
  </si>
  <si>
    <t>1006</t>
  </si>
  <si>
    <t>徐梦涓</t>
  </si>
  <si>
    <t>30100610029</t>
  </si>
  <si>
    <t>王怡薇</t>
  </si>
  <si>
    <t>30100610229</t>
  </si>
  <si>
    <t>魏桢琪</t>
  </si>
  <si>
    <t>30100610011</t>
  </si>
  <si>
    <t>闫琪</t>
  </si>
  <si>
    <t>30100610008</t>
  </si>
  <si>
    <t>李曌</t>
  </si>
  <si>
    <t>30100610109</t>
  </si>
  <si>
    <t>王岩</t>
  </si>
  <si>
    <t>30100710413</t>
  </si>
  <si>
    <t>1007</t>
  </si>
  <si>
    <t>杨洋</t>
  </si>
  <si>
    <t>30100710519</t>
  </si>
  <si>
    <t>王菊梅</t>
  </si>
  <si>
    <t>30100710405</t>
  </si>
  <si>
    <t>李楠</t>
  </si>
  <si>
    <t>30100710320</t>
  </si>
  <si>
    <t>严祥慧</t>
  </si>
  <si>
    <t>30100710507</t>
  </si>
  <si>
    <t>张宇</t>
  </si>
  <si>
    <t>30100710426</t>
  </si>
  <si>
    <t>宋国静</t>
  </si>
  <si>
    <t>30100811213</t>
  </si>
  <si>
    <t>1008</t>
  </si>
  <si>
    <t>胡晓琳</t>
  </si>
  <si>
    <t>30100811219</t>
  </si>
  <si>
    <t>贺诗轩</t>
  </si>
  <si>
    <t>30100810802</t>
  </si>
  <si>
    <t>许帆</t>
  </si>
  <si>
    <t>30100810726</t>
  </si>
  <si>
    <t>张佳</t>
  </si>
  <si>
    <t>30100810611</t>
  </si>
  <si>
    <t>王艳茹</t>
  </si>
  <si>
    <t>30100810716</t>
  </si>
  <si>
    <t>马金玉</t>
  </si>
  <si>
    <t>10300100319</t>
  </si>
  <si>
    <t>乡镇初中</t>
  </si>
  <si>
    <t>3001</t>
  </si>
  <si>
    <t>郝琪</t>
  </si>
  <si>
    <t>10300100211</t>
  </si>
  <si>
    <t>陈婕</t>
  </si>
  <si>
    <t>10300100728</t>
  </si>
  <si>
    <t>敦飞洋</t>
  </si>
  <si>
    <t>10300100229</t>
  </si>
  <si>
    <t>刘筱</t>
  </si>
  <si>
    <t>10300101226</t>
  </si>
  <si>
    <t>李毓</t>
  </si>
  <si>
    <t>10300101018</t>
  </si>
  <si>
    <t>孙雨芳</t>
  </si>
  <si>
    <t>10300100105</t>
  </si>
  <si>
    <t>刘茗心</t>
  </si>
  <si>
    <t>10300100311</t>
  </si>
  <si>
    <t>刘婷婷</t>
  </si>
  <si>
    <t>10300100617</t>
  </si>
  <si>
    <t>刘雨贝</t>
  </si>
  <si>
    <t>10300100505</t>
  </si>
  <si>
    <t>李轩轩</t>
  </si>
  <si>
    <t>10300100816</t>
  </si>
  <si>
    <t>李姚</t>
  </si>
  <si>
    <t>10300100920</t>
  </si>
  <si>
    <t>孟露露</t>
  </si>
  <si>
    <t>10300100109</t>
  </si>
  <si>
    <t>蔡佳妤</t>
  </si>
  <si>
    <t>10300100819</t>
  </si>
  <si>
    <t>郭慧</t>
  </si>
  <si>
    <t>10300100718</t>
  </si>
  <si>
    <t>刘智鑫</t>
  </si>
  <si>
    <t>10300201710</t>
  </si>
  <si>
    <t>3002</t>
  </si>
  <si>
    <t>刘玲玲</t>
  </si>
  <si>
    <t>10300201911</t>
  </si>
  <si>
    <t>连绘茹</t>
  </si>
  <si>
    <t>10300202008</t>
  </si>
  <si>
    <t>吴薇</t>
  </si>
  <si>
    <t>10300202202</t>
  </si>
  <si>
    <t>张梦兰</t>
  </si>
  <si>
    <t>10300201720</t>
  </si>
  <si>
    <t>王丽敏</t>
  </si>
  <si>
    <t>10300202127</t>
  </si>
  <si>
    <t>刘盛楠</t>
  </si>
  <si>
    <t>10300202217</t>
  </si>
  <si>
    <t>袁虹云</t>
  </si>
  <si>
    <t>10300201629</t>
  </si>
  <si>
    <t>陈琳</t>
  </si>
  <si>
    <t>10300201609</t>
  </si>
  <si>
    <t>王鑫</t>
  </si>
  <si>
    <t>10300202122</t>
  </si>
  <si>
    <t>庞月月</t>
  </si>
  <si>
    <t>10300202203</t>
  </si>
  <si>
    <t>付佳静</t>
  </si>
  <si>
    <t>10300202309</t>
  </si>
  <si>
    <t>户焕楠</t>
  </si>
  <si>
    <t>10300201608</t>
  </si>
  <si>
    <t>郝俊梅</t>
  </si>
  <si>
    <t>10300201507</t>
  </si>
  <si>
    <t>师欣</t>
  </si>
  <si>
    <t>10300302430</t>
  </si>
  <si>
    <t>3003</t>
  </si>
  <si>
    <t>刘瑶</t>
  </si>
  <si>
    <t>10300302814</t>
  </si>
  <si>
    <t>张轩瑞</t>
  </si>
  <si>
    <t>10300302623</t>
  </si>
  <si>
    <t>杨济华</t>
  </si>
  <si>
    <t>10300302921</t>
  </si>
  <si>
    <t>陶新月</t>
  </si>
  <si>
    <t>10300302603</t>
  </si>
  <si>
    <t>郜莉雪</t>
  </si>
  <si>
    <t>10300302429</t>
  </si>
  <si>
    <t>闫雨歌</t>
  </si>
  <si>
    <t>10300302903</t>
  </si>
  <si>
    <t>刘慧敏</t>
  </si>
  <si>
    <t>10300302512</t>
  </si>
  <si>
    <t>贾亦桢</t>
  </si>
  <si>
    <t>10300302829</t>
  </si>
  <si>
    <t>卫金颖</t>
  </si>
  <si>
    <t>10300303105</t>
  </si>
  <si>
    <t>王惠盈</t>
  </si>
  <si>
    <t>10300302708</t>
  </si>
  <si>
    <t>李珂珂</t>
  </si>
  <si>
    <t>10300302820</t>
  </si>
  <si>
    <t>王艺璇</t>
  </si>
  <si>
    <t>10300302504</t>
  </si>
  <si>
    <t>闫甜甜</t>
  </si>
  <si>
    <t>10300303110</t>
  </si>
  <si>
    <t>翟媛媛</t>
  </si>
  <si>
    <t>10300302924</t>
  </si>
  <si>
    <t>李亚宁</t>
  </si>
  <si>
    <t>10300303103</t>
  </si>
  <si>
    <t>王蒙</t>
  </si>
  <si>
    <t>10300303008</t>
  </si>
  <si>
    <t>王笑笑</t>
  </si>
  <si>
    <t>10300302404</t>
  </si>
  <si>
    <t>赵璐</t>
  </si>
  <si>
    <t>10300302508</t>
  </si>
  <si>
    <t>陈琪悦</t>
  </si>
  <si>
    <t>10300302927</t>
  </si>
  <si>
    <t>贾瑞珍</t>
  </si>
  <si>
    <t>10300302926</t>
  </si>
  <si>
    <t>杨若男</t>
  </si>
  <si>
    <t>10300302505</t>
  </si>
  <si>
    <t>吴小梅</t>
  </si>
  <si>
    <t>10300303021</t>
  </si>
  <si>
    <t>焦万余</t>
  </si>
  <si>
    <t>10300302702</t>
  </si>
  <si>
    <t>王丽娟</t>
  </si>
  <si>
    <t>10300303024</t>
  </si>
  <si>
    <t>赵世丽</t>
  </si>
  <si>
    <t>10300403121</t>
  </si>
  <si>
    <t>3004</t>
  </si>
  <si>
    <t>姜淑言</t>
  </si>
  <si>
    <t>10300403223</t>
  </si>
  <si>
    <t>杜晴</t>
  </si>
  <si>
    <t>10300403123</t>
  </si>
  <si>
    <t>韩艳红</t>
  </si>
  <si>
    <t>10300403321</t>
  </si>
  <si>
    <t>申来方</t>
  </si>
  <si>
    <t>10300403316</t>
  </si>
  <si>
    <t>刘洁</t>
  </si>
  <si>
    <t>10300403317</t>
  </si>
  <si>
    <t>王钇丹</t>
  </si>
  <si>
    <t>10300403302</t>
  </si>
  <si>
    <t>常向茹</t>
  </si>
  <si>
    <t>10300503512</t>
  </si>
  <si>
    <t>3005</t>
  </si>
  <si>
    <t>姬丽敏</t>
  </si>
  <si>
    <t>10300503612</t>
  </si>
  <si>
    <t>段柯琴</t>
  </si>
  <si>
    <t>10300503610</t>
  </si>
  <si>
    <t>梁媛媛</t>
  </si>
  <si>
    <t>10300503615</t>
  </si>
  <si>
    <t>赵翔</t>
  </si>
  <si>
    <t>10300503605</t>
  </si>
  <si>
    <t>覃雪</t>
  </si>
  <si>
    <t>10300503522</t>
  </si>
  <si>
    <t>武胤宏</t>
  </si>
  <si>
    <t>10300503523</t>
  </si>
  <si>
    <t>许思琦</t>
  </si>
  <si>
    <t>10300503416</t>
  </si>
  <si>
    <t>张莹莹</t>
  </si>
  <si>
    <t>10300503508</t>
  </si>
  <si>
    <t>原靖达</t>
  </si>
  <si>
    <t>10300603712</t>
  </si>
  <si>
    <t>3006</t>
  </si>
  <si>
    <t>贾青青</t>
  </si>
  <si>
    <t>10300603721</t>
  </si>
  <si>
    <t>焦隆隆</t>
  </si>
  <si>
    <t>10300603726</t>
  </si>
  <si>
    <t>宋航</t>
  </si>
  <si>
    <t>10300603702</t>
  </si>
  <si>
    <t>董然然</t>
  </si>
  <si>
    <t>10300603817</t>
  </si>
  <si>
    <t>杨万生</t>
  </si>
  <si>
    <t>30300708126</t>
  </si>
  <si>
    <t>3007</t>
  </si>
  <si>
    <t>郭子仪</t>
  </si>
  <si>
    <t>30300708114</t>
  </si>
  <si>
    <t>赵梦筠</t>
  </si>
  <si>
    <t>30300708122</t>
  </si>
  <si>
    <t>李杨</t>
  </si>
  <si>
    <t>30300708106</t>
  </si>
  <si>
    <t>孙光磊</t>
  </si>
  <si>
    <t>30300708125</t>
  </si>
  <si>
    <t>张乐金</t>
  </si>
  <si>
    <t>30300708314</t>
  </si>
  <si>
    <t>付跃</t>
  </si>
  <si>
    <t>30300808620</t>
  </si>
  <si>
    <t>3008</t>
  </si>
  <si>
    <t>张润发</t>
  </si>
  <si>
    <t>30300808904</t>
  </si>
  <si>
    <t>李红梅</t>
  </si>
  <si>
    <t>30300809005</t>
  </si>
  <si>
    <t>王怡然</t>
  </si>
  <si>
    <t>30300809003</t>
  </si>
  <si>
    <t>荣耀</t>
  </si>
  <si>
    <t>30300808919</t>
  </si>
  <si>
    <t>蔡红梅</t>
  </si>
  <si>
    <t>30300808611</t>
  </si>
  <si>
    <t>李培墉</t>
  </si>
  <si>
    <t>30300808518</t>
  </si>
  <si>
    <t>魏健强</t>
  </si>
  <si>
    <t>30300809004</t>
  </si>
  <si>
    <t>刘婷</t>
  </si>
  <si>
    <t>30300808807</t>
  </si>
  <si>
    <t>张嘉慧</t>
  </si>
  <si>
    <t>30300808801</t>
  </si>
  <si>
    <t>刘庆川</t>
  </si>
  <si>
    <t>30300808828</t>
  </si>
  <si>
    <t>李云川</t>
  </si>
  <si>
    <t>30300808507</t>
  </si>
  <si>
    <t>孙有才</t>
  </si>
  <si>
    <t>30300808908</t>
  </si>
  <si>
    <t>赵佳</t>
  </si>
  <si>
    <t>30300808709</t>
  </si>
  <si>
    <t>李林芮</t>
  </si>
  <si>
    <t>30300909825</t>
  </si>
  <si>
    <t>3009</t>
  </si>
  <si>
    <t>李月</t>
  </si>
  <si>
    <t>30300909923</t>
  </si>
  <si>
    <t>敦月月</t>
  </si>
  <si>
    <t>30300909324</t>
  </si>
  <si>
    <t>赵悦</t>
  </si>
  <si>
    <t>30300909906</t>
  </si>
  <si>
    <t>宋迎晨</t>
  </si>
  <si>
    <t>30300909711</t>
  </si>
  <si>
    <t xml:space="preserve">    注：1、同一岗位（学科）因参加人员较多需设置2个以上面试考场的，面试时采取二次平均法，面试后先当场公布现场面试成绩，待进行平衡后再公布最终面试成绩。</t>
  </si>
  <si>
    <t xml:space="preserve">    2、考场加权系数=同一岗位全部考生所涉及所有面试考场全体参加面试考生的面试成绩平均值÷本面试考场所有考生的面试成绩的平均值。</t>
  </si>
  <si>
    <t xml:space="preserve">    3、经计算8月20日第二考场加权系数为1.00416865174；第三考场加权系数为0.99633656346；8月21日第四考场加权系数为0.99239091666;第五考场加权系数为1.00736181511；第六考场加权系数为1.01378143133；第七考场加权系数为0.98647217974。</t>
  </si>
  <si>
    <t xml:space="preserve">    4、总成绩=笔试成绩*40%+最终面试成绩*60%</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</si>
</sst>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0"/>
    <numFmt numFmtId="178" formatCode="0.00000000000;[Red]0.00000000000"/>
  </numFmts>
  <fonts count="23">
    <font>
      <sz val="11"/>
      <color theme="1"/>
      <name val="宋体"/>
      <charset val="134"/>
      <scheme val="minor"/>
    </font>
    <font>
      <sz val="11"/>
      <name val="宋体"/>
      <charset val="134"/>
      <scheme val="minor"/>
    </font>
    <font>
      <sz val="11"/>
      <color rgb="FFFF0000"/>
      <name val="宋体"/>
      <charset val="134"/>
      <scheme val="minor"/>
    </font>
    <font>
      <sz val="18"/>
      <name val="黑体"/>
      <charset val="134"/>
    </font>
    <font>
      <b/>
      <sz val="12"/>
      <name val="宋体"/>
      <charset val="134"/>
    </font>
    <font>
      <sz val="12"/>
      <name val="宋体"/>
      <charset val="134"/>
      <scheme val="maj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6" fillId="12" borderId="7" applyNumberFormat="0" applyAlignment="0" applyProtection="0">
      <alignment vertical="center"/>
    </xf>
    <xf numFmtId="0" fontId="17" fillId="12" borderId="3" applyNumberFormat="0" applyAlignment="0" applyProtection="0">
      <alignment vertical="center"/>
    </xf>
    <xf numFmtId="0" fontId="18" fillId="13" borderId="8" applyNumberFormat="0" applyAlignment="0" applyProtection="0">
      <alignment vertical="center"/>
    </xf>
    <xf numFmtId="0" fontId="0" fillId="14" borderId="0" applyNumberFormat="0" applyBorder="0" applyAlignment="0" applyProtection="0">
      <alignment vertical="center"/>
    </xf>
    <xf numFmtId="0" fontId="8" fillId="15"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0" fillId="18" borderId="0" applyNumberFormat="0" applyBorder="0" applyAlignment="0" applyProtection="0">
      <alignment vertical="center"/>
    </xf>
    <xf numFmtId="0" fontId="8"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8" fillId="28" borderId="0" applyNumberFormat="0" applyBorder="0" applyAlignment="0" applyProtection="0">
      <alignment vertical="center"/>
    </xf>
    <xf numFmtId="0" fontId="0"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0"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cellStyleXfs>
  <cellXfs count="24">
    <xf numFmtId="0" fontId="0" fillId="0" borderId="0" xfId="0">
      <alignment vertical="center"/>
    </xf>
    <xf numFmtId="0" fontId="0" fillId="0" borderId="0" xfId="0" applyFont="1" applyFill="1" applyAlignment="1"/>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xf numFmtId="0" fontId="1" fillId="0" borderId="0" xfId="0" applyFont="1" applyFill="1" applyAlignment="1"/>
    <xf numFmtId="176" fontId="1" fillId="0" borderId="0" xfId="0" applyNumberFormat="1" applyFont="1" applyFill="1" applyAlignment="1"/>
    <xf numFmtId="177" fontId="1" fillId="0" borderId="0" xfId="0" applyNumberFormat="1" applyFont="1" applyFill="1" applyAlignment="1"/>
    <xf numFmtId="178" fontId="1" fillId="0" borderId="0" xfId="0" applyNumberFormat="1" applyFont="1" applyFill="1" applyAlignment="1"/>
    <xf numFmtId="0" fontId="3" fillId="0" borderId="0" xfId="49" applyFont="1" applyAlignment="1">
      <alignment horizontal="center" vertical="center"/>
    </xf>
    <xf numFmtId="0" fontId="4" fillId="0" borderId="1" xfId="49" applyFont="1" applyBorder="1" applyAlignment="1">
      <alignment horizontal="center" vertical="center" wrapText="1"/>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178" fontId="3" fillId="0" borderId="0" xfId="49" applyNumberFormat="1" applyFont="1" applyAlignment="1">
      <alignment horizontal="center" vertical="center"/>
    </xf>
    <xf numFmtId="177" fontId="3" fillId="0" borderId="0" xfId="49" applyNumberFormat="1" applyFont="1" applyAlignment="1">
      <alignment horizontal="center" vertical="center"/>
    </xf>
    <xf numFmtId="178" fontId="4" fillId="0" borderId="1" xfId="49" applyNumberFormat="1" applyFont="1" applyBorder="1" applyAlignment="1">
      <alignment horizontal="center" vertical="center" wrapText="1"/>
    </xf>
    <xf numFmtId="177" fontId="4" fillId="0" borderId="1" xfId="49" applyNumberFormat="1" applyFont="1" applyBorder="1" applyAlignment="1">
      <alignment horizontal="center" vertical="center" wrapText="1"/>
    </xf>
    <xf numFmtId="58" fontId="1"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0" xfId="0" applyFont="1" applyFill="1" applyBorder="1" applyAlignment="1">
      <alignment horizontal="left" vertical="center" wrapText="1"/>
    </xf>
    <xf numFmtId="177" fontId="5" fillId="2" borderId="2" xfId="0" applyNumberFormat="1" applyFont="1" applyFill="1" applyBorder="1" applyAlignment="1">
      <alignment horizontal="left" vertical="center" wrapText="1"/>
    </xf>
    <xf numFmtId="177" fontId="5" fillId="2" borderId="0" xfId="0" applyNumberFormat="1"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6"/>
  <sheetViews>
    <sheetView tabSelected="1" zoomScale="120" zoomScaleNormal="120" topLeftCell="A160" workbookViewId="0">
      <selection activeCell="A168" sqref="$A168:$XFD168"/>
    </sheetView>
  </sheetViews>
  <sheetFormatPr defaultColWidth="9" defaultRowHeight="13.5"/>
  <cols>
    <col min="1" max="1" width="5.51666666666667" style="5" customWidth="1"/>
    <col min="2" max="2" width="9.26666666666667" style="5" customWidth="1"/>
    <col min="3" max="3" width="5.94166666666667" style="5" customWidth="1"/>
    <col min="4" max="4" width="13.0166666666667" style="5" customWidth="1"/>
    <col min="5" max="5" width="16.975" style="5" customWidth="1"/>
    <col min="6" max="6" width="5.73333333333333" style="5" customWidth="1"/>
    <col min="7" max="7" width="9.68333333333333" style="6" customWidth="1"/>
    <col min="8" max="8" width="10.1083333333333" style="5" customWidth="1"/>
    <col min="9" max="9" width="11.0416666666667" style="5" customWidth="1"/>
    <col min="10" max="10" width="10.2083333333333" style="7" customWidth="1"/>
    <col min="11" max="11" width="16.25" style="8" customWidth="1"/>
    <col min="12" max="12" width="8.33333333333333" style="7" customWidth="1"/>
    <col min="13" max="13" width="11.35" style="7" customWidth="1"/>
    <col min="14" max="16384" width="9" style="1"/>
  </cols>
  <sheetData>
    <row r="1" s="1" customFormat="1" ht="33" customHeight="1" spans="1:13">
      <c r="A1" s="9" t="s">
        <v>0</v>
      </c>
      <c r="B1" s="9"/>
      <c r="C1" s="9"/>
      <c r="D1" s="9"/>
      <c r="E1" s="9"/>
      <c r="F1" s="9"/>
      <c r="G1" s="9"/>
      <c r="H1" s="9"/>
      <c r="I1" s="9"/>
      <c r="J1" s="9"/>
      <c r="K1" s="13"/>
      <c r="L1" s="14"/>
      <c r="M1" s="14"/>
    </row>
    <row r="2" ht="48" customHeight="1" spans="1:13">
      <c r="A2" s="10" t="s">
        <v>1</v>
      </c>
      <c r="B2" s="10" t="s">
        <v>2</v>
      </c>
      <c r="C2" s="10" t="s">
        <v>3</v>
      </c>
      <c r="D2" s="10" t="s">
        <v>4</v>
      </c>
      <c r="E2" s="10" t="s">
        <v>5</v>
      </c>
      <c r="F2" s="10" t="s">
        <v>6</v>
      </c>
      <c r="G2" s="10" t="s">
        <v>7</v>
      </c>
      <c r="H2" s="10" t="s">
        <v>8</v>
      </c>
      <c r="I2" s="10" t="s">
        <v>9</v>
      </c>
      <c r="J2" s="10" t="s">
        <v>10</v>
      </c>
      <c r="K2" s="15" t="s">
        <v>11</v>
      </c>
      <c r="L2" s="16" t="s">
        <v>12</v>
      </c>
      <c r="M2" s="16" t="s">
        <v>13</v>
      </c>
    </row>
    <row r="3" s="2" customFormat="1" ht="20" customHeight="1" spans="1:13">
      <c r="A3" s="11">
        <v>1</v>
      </c>
      <c r="B3" s="11" t="s">
        <v>14</v>
      </c>
      <c r="C3" s="11" t="s">
        <v>15</v>
      </c>
      <c r="D3" s="11" t="s">
        <v>16</v>
      </c>
      <c r="E3" s="11" t="s">
        <v>17</v>
      </c>
      <c r="F3" s="11" t="s">
        <v>18</v>
      </c>
      <c r="G3" s="12">
        <v>70.34</v>
      </c>
      <c r="H3" s="11">
        <v>102</v>
      </c>
      <c r="I3" s="17">
        <v>44794</v>
      </c>
      <c r="J3" s="18">
        <v>84.34</v>
      </c>
      <c r="K3" s="19"/>
      <c r="L3" s="18">
        <v>84.34</v>
      </c>
      <c r="M3" s="18">
        <f>G3*0.4+J3*0.6</f>
        <v>78.74</v>
      </c>
    </row>
    <row r="4" s="2" customFormat="1" ht="20" customHeight="1" spans="1:13">
      <c r="A4" s="11">
        <v>2</v>
      </c>
      <c r="B4" s="11" t="s">
        <v>19</v>
      </c>
      <c r="C4" s="11" t="s">
        <v>15</v>
      </c>
      <c r="D4" s="11" t="s">
        <v>20</v>
      </c>
      <c r="E4" s="11" t="s">
        <v>17</v>
      </c>
      <c r="F4" s="11" t="s">
        <v>18</v>
      </c>
      <c r="G4" s="12">
        <v>68.66</v>
      </c>
      <c r="H4" s="11">
        <v>107</v>
      </c>
      <c r="I4" s="17">
        <v>44794</v>
      </c>
      <c r="J4" s="18">
        <v>85.26</v>
      </c>
      <c r="K4" s="19"/>
      <c r="L4" s="18">
        <v>85.26</v>
      </c>
      <c r="M4" s="18">
        <f t="shared" ref="M4:M38" si="0">G4*0.4+J4*0.6</f>
        <v>78.62</v>
      </c>
    </row>
    <row r="5" s="2" customFormat="1" ht="20" customHeight="1" spans="1:13">
      <c r="A5" s="11">
        <v>3</v>
      </c>
      <c r="B5" s="11" t="s">
        <v>21</v>
      </c>
      <c r="C5" s="11" t="s">
        <v>15</v>
      </c>
      <c r="D5" s="11" t="s">
        <v>22</v>
      </c>
      <c r="E5" s="11" t="s">
        <v>17</v>
      </c>
      <c r="F5" s="11" t="s">
        <v>18</v>
      </c>
      <c r="G5" s="12">
        <v>70.7</v>
      </c>
      <c r="H5" s="11">
        <v>128</v>
      </c>
      <c r="I5" s="17">
        <v>44794</v>
      </c>
      <c r="J5" s="18">
        <v>83.72</v>
      </c>
      <c r="K5" s="19"/>
      <c r="L5" s="18">
        <v>83.72</v>
      </c>
      <c r="M5" s="18">
        <f t="shared" si="0"/>
        <v>78.512</v>
      </c>
    </row>
    <row r="6" s="2" customFormat="1" ht="20" customHeight="1" spans="1:13">
      <c r="A6" s="11">
        <v>4</v>
      </c>
      <c r="B6" s="11" t="s">
        <v>23</v>
      </c>
      <c r="C6" s="11" t="s">
        <v>15</v>
      </c>
      <c r="D6" s="11" t="s">
        <v>24</v>
      </c>
      <c r="E6" s="11" t="s">
        <v>17</v>
      </c>
      <c r="F6" s="11" t="s">
        <v>18</v>
      </c>
      <c r="G6" s="12">
        <v>67.7</v>
      </c>
      <c r="H6" s="11">
        <v>133</v>
      </c>
      <c r="I6" s="17">
        <v>44794</v>
      </c>
      <c r="J6" s="18">
        <v>85.16</v>
      </c>
      <c r="K6" s="19"/>
      <c r="L6" s="18">
        <v>85.16</v>
      </c>
      <c r="M6" s="18">
        <f t="shared" si="0"/>
        <v>78.176</v>
      </c>
    </row>
    <row r="7" s="2" customFormat="1" ht="20" customHeight="1" spans="1:13">
      <c r="A7" s="11">
        <v>5</v>
      </c>
      <c r="B7" s="11" t="s">
        <v>25</v>
      </c>
      <c r="C7" s="11" t="s">
        <v>15</v>
      </c>
      <c r="D7" s="11" t="s">
        <v>26</v>
      </c>
      <c r="E7" s="11" t="s">
        <v>17</v>
      </c>
      <c r="F7" s="11" t="s">
        <v>18</v>
      </c>
      <c r="G7" s="12">
        <v>71.2</v>
      </c>
      <c r="H7" s="11">
        <v>106</v>
      </c>
      <c r="I7" s="17">
        <v>44794</v>
      </c>
      <c r="J7" s="18">
        <v>82.52</v>
      </c>
      <c r="K7" s="19"/>
      <c r="L7" s="18">
        <v>82.52</v>
      </c>
      <c r="M7" s="18">
        <f t="shared" si="0"/>
        <v>77.992</v>
      </c>
    </row>
    <row r="8" s="2" customFormat="1" ht="20" customHeight="1" spans="1:13">
      <c r="A8" s="11">
        <v>6</v>
      </c>
      <c r="B8" s="11" t="s">
        <v>27</v>
      </c>
      <c r="C8" s="11" t="s">
        <v>15</v>
      </c>
      <c r="D8" s="11" t="s">
        <v>28</v>
      </c>
      <c r="E8" s="11" t="s">
        <v>17</v>
      </c>
      <c r="F8" s="11" t="s">
        <v>18</v>
      </c>
      <c r="G8" s="12">
        <v>68.12</v>
      </c>
      <c r="H8" s="11">
        <v>127</v>
      </c>
      <c r="I8" s="17">
        <v>44794</v>
      </c>
      <c r="J8" s="18">
        <v>84.2</v>
      </c>
      <c r="K8" s="19"/>
      <c r="L8" s="18">
        <v>84.2</v>
      </c>
      <c r="M8" s="18">
        <f t="shared" si="0"/>
        <v>77.768</v>
      </c>
    </row>
    <row r="9" s="2" customFormat="1" ht="20" customHeight="1" spans="1:13">
      <c r="A9" s="11">
        <v>7</v>
      </c>
      <c r="B9" s="11" t="s">
        <v>29</v>
      </c>
      <c r="C9" s="11" t="s">
        <v>15</v>
      </c>
      <c r="D9" s="11" t="s">
        <v>30</v>
      </c>
      <c r="E9" s="11" t="s">
        <v>17</v>
      </c>
      <c r="F9" s="11" t="s">
        <v>18</v>
      </c>
      <c r="G9" s="12">
        <v>67.76</v>
      </c>
      <c r="H9" s="11">
        <v>131</v>
      </c>
      <c r="I9" s="17">
        <v>44794</v>
      </c>
      <c r="J9" s="18">
        <v>84.32</v>
      </c>
      <c r="K9" s="19"/>
      <c r="L9" s="18">
        <v>84.32</v>
      </c>
      <c r="M9" s="18">
        <f t="shared" si="0"/>
        <v>77.696</v>
      </c>
    </row>
    <row r="10" s="2" customFormat="1" ht="20" customHeight="1" spans="1:13">
      <c r="A10" s="11">
        <v>8</v>
      </c>
      <c r="B10" s="11" t="s">
        <v>31</v>
      </c>
      <c r="C10" s="11" t="s">
        <v>15</v>
      </c>
      <c r="D10" s="11" t="s">
        <v>32</v>
      </c>
      <c r="E10" s="11" t="s">
        <v>17</v>
      </c>
      <c r="F10" s="11" t="s">
        <v>18</v>
      </c>
      <c r="G10" s="12">
        <v>70.08</v>
      </c>
      <c r="H10" s="11">
        <v>115</v>
      </c>
      <c r="I10" s="17">
        <v>44794</v>
      </c>
      <c r="J10" s="18">
        <v>82.68</v>
      </c>
      <c r="K10" s="19"/>
      <c r="L10" s="18">
        <v>82.68</v>
      </c>
      <c r="M10" s="18">
        <f t="shared" si="0"/>
        <v>77.64</v>
      </c>
    </row>
    <row r="11" s="2" customFormat="1" ht="20" customHeight="1" spans="1:13">
      <c r="A11" s="11">
        <v>9</v>
      </c>
      <c r="B11" s="11" t="s">
        <v>33</v>
      </c>
      <c r="C11" s="11" t="s">
        <v>34</v>
      </c>
      <c r="D11" s="11" t="s">
        <v>35</v>
      </c>
      <c r="E11" s="11" t="s">
        <v>17</v>
      </c>
      <c r="F11" s="11" t="s">
        <v>18</v>
      </c>
      <c r="G11" s="12">
        <v>71.22</v>
      </c>
      <c r="H11" s="11">
        <v>109</v>
      </c>
      <c r="I11" s="17">
        <v>44794</v>
      </c>
      <c r="J11" s="18">
        <v>81.8</v>
      </c>
      <c r="K11" s="19"/>
      <c r="L11" s="18">
        <v>81.8</v>
      </c>
      <c r="M11" s="18">
        <f t="shared" si="0"/>
        <v>77.568</v>
      </c>
    </row>
    <row r="12" s="2" customFormat="1" ht="20" customHeight="1" spans="1:13">
      <c r="A12" s="11">
        <v>10</v>
      </c>
      <c r="B12" s="11" t="s">
        <v>36</v>
      </c>
      <c r="C12" s="11" t="s">
        <v>15</v>
      </c>
      <c r="D12" s="11" t="s">
        <v>37</v>
      </c>
      <c r="E12" s="11" t="s">
        <v>17</v>
      </c>
      <c r="F12" s="11" t="s">
        <v>18</v>
      </c>
      <c r="G12" s="12">
        <v>68.58</v>
      </c>
      <c r="H12" s="11">
        <v>113</v>
      </c>
      <c r="I12" s="17">
        <v>44794</v>
      </c>
      <c r="J12" s="18">
        <v>83.44</v>
      </c>
      <c r="K12" s="19"/>
      <c r="L12" s="18">
        <v>83.44</v>
      </c>
      <c r="M12" s="18">
        <f t="shared" si="0"/>
        <v>77.496</v>
      </c>
    </row>
    <row r="13" s="2" customFormat="1" ht="20" customHeight="1" spans="1:13">
      <c r="A13" s="11">
        <v>11</v>
      </c>
      <c r="B13" s="11" t="s">
        <v>38</v>
      </c>
      <c r="C13" s="11" t="s">
        <v>15</v>
      </c>
      <c r="D13" s="11" t="s">
        <v>39</v>
      </c>
      <c r="E13" s="11" t="s">
        <v>17</v>
      </c>
      <c r="F13" s="11" t="s">
        <v>18</v>
      </c>
      <c r="G13" s="12">
        <v>69.02</v>
      </c>
      <c r="H13" s="11">
        <v>125</v>
      </c>
      <c r="I13" s="17">
        <v>44794</v>
      </c>
      <c r="J13" s="18">
        <v>83.12</v>
      </c>
      <c r="K13" s="19"/>
      <c r="L13" s="18">
        <v>83.12</v>
      </c>
      <c r="M13" s="18">
        <f t="shared" si="0"/>
        <v>77.48</v>
      </c>
    </row>
    <row r="14" s="2" customFormat="1" ht="20" customHeight="1" spans="1:13">
      <c r="A14" s="11">
        <v>12</v>
      </c>
      <c r="B14" s="11" t="s">
        <v>40</v>
      </c>
      <c r="C14" s="11" t="s">
        <v>15</v>
      </c>
      <c r="D14" s="11" t="s">
        <v>41</v>
      </c>
      <c r="E14" s="11" t="s">
        <v>17</v>
      </c>
      <c r="F14" s="11" t="s">
        <v>18</v>
      </c>
      <c r="G14" s="12">
        <v>67.86</v>
      </c>
      <c r="H14" s="11">
        <v>126</v>
      </c>
      <c r="I14" s="17">
        <v>44794</v>
      </c>
      <c r="J14" s="18">
        <v>83.74</v>
      </c>
      <c r="K14" s="19"/>
      <c r="L14" s="18">
        <v>83.74</v>
      </c>
      <c r="M14" s="18">
        <f t="shared" si="0"/>
        <v>77.388</v>
      </c>
    </row>
    <row r="15" s="3" customFormat="1" ht="20" customHeight="1" spans="1:13">
      <c r="A15" s="11">
        <v>1</v>
      </c>
      <c r="B15" s="11" t="s">
        <v>42</v>
      </c>
      <c r="C15" s="11" t="s">
        <v>15</v>
      </c>
      <c r="D15" s="11" t="s">
        <v>43</v>
      </c>
      <c r="E15" s="11" t="s">
        <v>17</v>
      </c>
      <c r="F15" s="11" t="s">
        <v>44</v>
      </c>
      <c r="G15" s="12">
        <v>71.3</v>
      </c>
      <c r="H15" s="11">
        <v>412</v>
      </c>
      <c r="I15" s="17">
        <v>44794</v>
      </c>
      <c r="J15" s="18">
        <v>87.38</v>
      </c>
      <c r="K15" s="19">
        <v>0.99239091666</v>
      </c>
      <c r="L15" s="18">
        <v>86.72</v>
      </c>
      <c r="M15" s="18">
        <f t="shared" ref="M15:M78" si="1">L15*0.6+G15*0.4</f>
        <v>80.552</v>
      </c>
    </row>
    <row r="16" s="3" customFormat="1" ht="20" customHeight="1" spans="1:13">
      <c r="A16" s="11">
        <v>2</v>
      </c>
      <c r="B16" s="11" t="s">
        <v>45</v>
      </c>
      <c r="C16" s="11" t="s">
        <v>15</v>
      </c>
      <c r="D16" s="11" t="s">
        <v>46</v>
      </c>
      <c r="E16" s="11" t="s">
        <v>17</v>
      </c>
      <c r="F16" s="11" t="s">
        <v>44</v>
      </c>
      <c r="G16" s="12">
        <v>66.52</v>
      </c>
      <c r="H16" s="11">
        <v>517</v>
      </c>
      <c r="I16" s="17">
        <v>44794</v>
      </c>
      <c r="J16" s="18">
        <v>89.06</v>
      </c>
      <c r="K16" s="19">
        <v>1.00736181511</v>
      </c>
      <c r="L16" s="18">
        <v>89.72</v>
      </c>
      <c r="M16" s="18">
        <f t="shared" si="1"/>
        <v>80.44</v>
      </c>
    </row>
    <row r="17" s="3" customFormat="1" ht="20" customHeight="1" spans="1:13">
      <c r="A17" s="11">
        <v>3</v>
      </c>
      <c r="B17" s="11" t="s">
        <v>47</v>
      </c>
      <c r="C17" s="11" t="s">
        <v>15</v>
      </c>
      <c r="D17" s="11" t="s">
        <v>48</v>
      </c>
      <c r="E17" s="11" t="s">
        <v>17</v>
      </c>
      <c r="F17" s="11" t="s">
        <v>44</v>
      </c>
      <c r="G17" s="12">
        <v>65.5</v>
      </c>
      <c r="H17" s="11">
        <v>504</v>
      </c>
      <c r="I17" s="17">
        <v>44794</v>
      </c>
      <c r="J17" s="18">
        <v>88.3</v>
      </c>
      <c r="K17" s="19">
        <v>1.00736181511</v>
      </c>
      <c r="L17" s="18">
        <v>88.95</v>
      </c>
      <c r="M17" s="18">
        <f t="shared" si="1"/>
        <v>79.57</v>
      </c>
    </row>
    <row r="18" s="3" customFormat="1" ht="20" customHeight="1" spans="1:13">
      <c r="A18" s="11">
        <v>4</v>
      </c>
      <c r="B18" s="11" t="s">
        <v>49</v>
      </c>
      <c r="C18" s="11" t="s">
        <v>15</v>
      </c>
      <c r="D18" s="11" t="s">
        <v>50</v>
      </c>
      <c r="E18" s="11" t="s">
        <v>17</v>
      </c>
      <c r="F18" s="11" t="s">
        <v>44</v>
      </c>
      <c r="G18" s="12">
        <v>70.78</v>
      </c>
      <c r="H18" s="11">
        <v>411</v>
      </c>
      <c r="I18" s="17">
        <v>44794</v>
      </c>
      <c r="J18" s="18">
        <v>85.76</v>
      </c>
      <c r="K18" s="19">
        <v>0.99239091666</v>
      </c>
      <c r="L18" s="18">
        <v>85.11</v>
      </c>
      <c r="M18" s="18">
        <f t="shared" si="1"/>
        <v>79.378</v>
      </c>
    </row>
    <row r="19" s="3" customFormat="1" ht="20" customHeight="1" spans="1:13">
      <c r="A19" s="11">
        <v>5</v>
      </c>
      <c r="B19" s="11" t="s">
        <v>51</v>
      </c>
      <c r="C19" s="11" t="s">
        <v>15</v>
      </c>
      <c r="D19" s="11" t="s">
        <v>52</v>
      </c>
      <c r="E19" s="11" t="s">
        <v>17</v>
      </c>
      <c r="F19" s="11" t="s">
        <v>44</v>
      </c>
      <c r="G19" s="12">
        <v>66.54</v>
      </c>
      <c r="H19" s="11">
        <v>508</v>
      </c>
      <c r="I19" s="17">
        <v>44794</v>
      </c>
      <c r="J19" s="18">
        <v>86.92</v>
      </c>
      <c r="K19" s="19">
        <v>1.00736181511</v>
      </c>
      <c r="L19" s="18">
        <v>87.56</v>
      </c>
      <c r="M19" s="18">
        <f t="shared" si="1"/>
        <v>79.152</v>
      </c>
    </row>
    <row r="20" s="3" customFormat="1" ht="20" customHeight="1" spans="1:13">
      <c r="A20" s="11">
        <v>6</v>
      </c>
      <c r="B20" s="11" t="s">
        <v>53</v>
      </c>
      <c r="C20" s="11" t="s">
        <v>15</v>
      </c>
      <c r="D20" s="11" t="s">
        <v>54</v>
      </c>
      <c r="E20" s="11" t="s">
        <v>17</v>
      </c>
      <c r="F20" s="11" t="s">
        <v>44</v>
      </c>
      <c r="G20" s="12">
        <v>71.92</v>
      </c>
      <c r="H20" s="11">
        <v>407</v>
      </c>
      <c r="I20" s="17">
        <v>44794</v>
      </c>
      <c r="J20" s="18">
        <v>84.54</v>
      </c>
      <c r="K20" s="19">
        <v>0.99239091666</v>
      </c>
      <c r="L20" s="18">
        <v>83.9</v>
      </c>
      <c r="M20" s="18">
        <f t="shared" si="1"/>
        <v>79.108</v>
      </c>
    </row>
    <row r="21" s="3" customFormat="1" ht="20" customHeight="1" spans="1:13">
      <c r="A21" s="11">
        <v>7</v>
      </c>
      <c r="B21" s="11" t="s">
        <v>55</v>
      </c>
      <c r="C21" s="11" t="s">
        <v>15</v>
      </c>
      <c r="D21" s="11" t="s">
        <v>56</v>
      </c>
      <c r="E21" s="11" t="s">
        <v>17</v>
      </c>
      <c r="F21" s="11" t="s">
        <v>44</v>
      </c>
      <c r="G21" s="12">
        <v>66.28</v>
      </c>
      <c r="H21" s="11">
        <v>522</v>
      </c>
      <c r="I21" s="17">
        <v>44794</v>
      </c>
      <c r="J21" s="18">
        <v>86.92</v>
      </c>
      <c r="K21" s="19">
        <v>1.00736181511</v>
      </c>
      <c r="L21" s="18">
        <v>87.56</v>
      </c>
      <c r="M21" s="18">
        <f t="shared" si="1"/>
        <v>79.048</v>
      </c>
    </row>
    <row r="22" s="3" customFormat="1" ht="20" customHeight="1" spans="1:13">
      <c r="A22" s="11">
        <v>8</v>
      </c>
      <c r="B22" s="11" t="s">
        <v>57</v>
      </c>
      <c r="C22" s="11" t="s">
        <v>34</v>
      </c>
      <c r="D22" s="11" t="s">
        <v>58</v>
      </c>
      <c r="E22" s="11" t="s">
        <v>17</v>
      </c>
      <c r="F22" s="11" t="s">
        <v>44</v>
      </c>
      <c r="G22" s="12">
        <v>67.24</v>
      </c>
      <c r="H22" s="11">
        <v>402</v>
      </c>
      <c r="I22" s="17">
        <v>44794</v>
      </c>
      <c r="J22" s="18">
        <v>87.1</v>
      </c>
      <c r="K22" s="19">
        <v>0.99239091666</v>
      </c>
      <c r="L22" s="18">
        <v>86.44</v>
      </c>
      <c r="M22" s="18">
        <f t="shared" si="1"/>
        <v>78.76</v>
      </c>
    </row>
    <row r="23" s="3" customFormat="1" ht="20" customHeight="1" spans="1:13">
      <c r="A23" s="11">
        <v>9</v>
      </c>
      <c r="B23" s="11" t="s">
        <v>59</v>
      </c>
      <c r="C23" s="11" t="s">
        <v>15</v>
      </c>
      <c r="D23" s="11" t="s">
        <v>60</v>
      </c>
      <c r="E23" s="11" t="s">
        <v>17</v>
      </c>
      <c r="F23" s="11" t="s">
        <v>44</v>
      </c>
      <c r="G23" s="12">
        <v>68.16</v>
      </c>
      <c r="H23" s="11">
        <v>408</v>
      </c>
      <c r="I23" s="17">
        <v>44794</v>
      </c>
      <c r="J23" s="18">
        <v>86.46</v>
      </c>
      <c r="K23" s="19">
        <v>0.99239091666</v>
      </c>
      <c r="L23" s="18">
        <v>85.8</v>
      </c>
      <c r="M23" s="18">
        <f t="shared" si="1"/>
        <v>78.744</v>
      </c>
    </row>
    <row r="24" s="3" customFormat="1" ht="20" customHeight="1" spans="1:13">
      <c r="A24" s="11">
        <v>10</v>
      </c>
      <c r="B24" s="11" t="s">
        <v>61</v>
      </c>
      <c r="C24" s="11" t="s">
        <v>15</v>
      </c>
      <c r="D24" s="11" t="s">
        <v>62</v>
      </c>
      <c r="E24" s="11" t="s">
        <v>17</v>
      </c>
      <c r="F24" s="11" t="s">
        <v>44</v>
      </c>
      <c r="G24" s="12">
        <v>68.48</v>
      </c>
      <c r="H24" s="11">
        <v>405</v>
      </c>
      <c r="I24" s="17">
        <v>44794</v>
      </c>
      <c r="J24" s="18">
        <v>86.12</v>
      </c>
      <c r="K24" s="19">
        <v>0.99239091666</v>
      </c>
      <c r="L24" s="18">
        <v>85.46</v>
      </c>
      <c r="M24" s="18">
        <f t="shared" si="1"/>
        <v>78.668</v>
      </c>
    </row>
    <row r="25" s="3" customFormat="1" ht="20" customHeight="1" spans="1:13">
      <c r="A25" s="11">
        <v>11</v>
      </c>
      <c r="B25" s="11" t="s">
        <v>63</v>
      </c>
      <c r="C25" s="11" t="s">
        <v>15</v>
      </c>
      <c r="D25" s="11" t="s">
        <v>64</v>
      </c>
      <c r="E25" s="11" t="s">
        <v>17</v>
      </c>
      <c r="F25" s="11" t="s">
        <v>44</v>
      </c>
      <c r="G25" s="12">
        <v>66.66</v>
      </c>
      <c r="H25" s="11">
        <v>502</v>
      </c>
      <c r="I25" s="17">
        <v>44794</v>
      </c>
      <c r="J25" s="18">
        <v>86.02</v>
      </c>
      <c r="K25" s="19">
        <v>1.00736181511</v>
      </c>
      <c r="L25" s="18">
        <v>86.65</v>
      </c>
      <c r="M25" s="18">
        <f t="shared" si="1"/>
        <v>78.654</v>
      </c>
    </row>
    <row r="26" s="4" customFormat="1" ht="19.35" customHeight="1" spans="1:13">
      <c r="A26" s="11">
        <v>12</v>
      </c>
      <c r="B26" s="11" t="s">
        <v>65</v>
      </c>
      <c r="C26" s="11" t="s">
        <v>15</v>
      </c>
      <c r="D26" s="11" t="s">
        <v>66</v>
      </c>
      <c r="E26" s="11" t="s">
        <v>17</v>
      </c>
      <c r="F26" s="11" t="s">
        <v>44</v>
      </c>
      <c r="G26" s="12">
        <v>69.46</v>
      </c>
      <c r="H26" s="11">
        <v>413</v>
      </c>
      <c r="I26" s="17">
        <v>44794</v>
      </c>
      <c r="J26" s="18">
        <v>85.42</v>
      </c>
      <c r="K26" s="19">
        <v>0.99239091666</v>
      </c>
      <c r="L26" s="18">
        <v>84.77</v>
      </c>
      <c r="M26" s="18">
        <f t="shared" si="1"/>
        <v>78.646</v>
      </c>
    </row>
    <row r="27" s="4" customFormat="1" ht="19.35" customHeight="1" spans="1:13">
      <c r="A27" s="11">
        <v>13</v>
      </c>
      <c r="B27" s="11" t="s">
        <v>67</v>
      </c>
      <c r="C27" s="11" t="s">
        <v>15</v>
      </c>
      <c r="D27" s="11" t="s">
        <v>68</v>
      </c>
      <c r="E27" s="11" t="s">
        <v>17</v>
      </c>
      <c r="F27" s="11" t="s">
        <v>44</v>
      </c>
      <c r="G27" s="12">
        <v>65.34</v>
      </c>
      <c r="H27" s="11">
        <v>513</v>
      </c>
      <c r="I27" s="17">
        <v>44794</v>
      </c>
      <c r="J27" s="18">
        <v>86.5</v>
      </c>
      <c r="K27" s="19">
        <v>1.00736181511</v>
      </c>
      <c r="L27" s="18">
        <v>87.14</v>
      </c>
      <c r="M27" s="18">
        <f t="shared" si="1"/>
        <v>78.42</v>
      </c>
    </row>
    <row r="28" s="4" customFormat="1" ht="19.35" customHeight="1" spans="1:13">
      <c r="A28" s="11">
        <v>14</v>
      </c>
      <c r="B28" s="11" t="s">
        <v>69</v>
      </c>
      <c r="C28" s="11" t="s">
        <v>15</v>
      </c>
      <c r="D28" s="11" t="s">
        <v>70</v>
      </c>
      <c r="E28" s="11" t="s">
        <v>17</v>
      </c>
      <c r="F28" s="11" t="s">
        <v>44</v>
      </c>
      <c r="G28" s="12">
        <v>65.5</v>
      </c>
      <c r="H28" s="11">
        <v>516</v>
      </c>
      <c r="I28" s="17">
        <v>44794</v>
      </c>
      <c r="J28" s="18">
        <v>86</v>
      </c>
      <c r="K28" s="19">
        <v>1.00736181511</v>
      </c>
      <c r="L28" s="18">
        <v>86.63</v>
      </c>
      <c r="M28" s="18">
        <f t="shared" si="1"/>
        <v>78.178</v>
      </c>
    </row>
    <row r="29" s="4" customFormat="1" ht="19.35" customHeight="1" spans="1:13">
      <c r="A29" s="11">
        <v>15</v>
      </c>
      <c r="B29" s="11" t="s">
        <v>71</v>
      </c>
      <c r="C29" s="11" t="s">
        <v>15</v>
      </c>
      <c r="D29" s="11" t="s">
        <v>72</v>
      </c>
      <c r="E29" s="11" t="s">
        <v>17</v>
      </c>
      <c r="F29" s="11" t="s">
        <v>44</v>
      </c>
      <c r="G29" s="12">
        <v>69.14</v>
      </c>
      <c r="H29" s="11">
        <v>403</v>
      </c>
      <c r="I29" s="17">
        <v>44794</v>
      </c>
      <c r="J29" s="18">
        <v>84.82</v>
      </c>
      <c r="K29" s="19">
        <v>0.99239091666</v>
      </c>
      <c r="L29" s="18">
        <v>84.17</v>
      </c>
      <c r="M29" s="18">
        <f t="shared" si="1"/>
        <v>78.158</v>
      </c>
    </row>
    <row r="30" s="4" customFormat="1" ht="19.35" customHeight="1" spans="1:13">
      <c r="A30" s="11">
        <v>16</v>
      </c>
      <c r="B30" s="11" t="s">
        <v>73</v>
      </c>
      <c r="C30" s="11" t="s">
        <v>15</v>
      </c>
      <c r="D30" s="11" t="s">
        <v>74</v>
      </c>
      <c r="E30" s="11" t="s">
        <v>17</v>
      </c>
      <c r="F30" s="11" t="s">
        <v>44</v>
      </c>
      <c r="G30" s="12">
        <v>67.4</v>
      </c>
      <c r="H30" s="11">
        <v>420</v>
      </c>
      <c r="I30" s="17">
        <v>44794</v>
      </c>
      <c r="J30" s="18">
        <v>85.84</v>
      </c>
      <c r="K30" s="19">
        <v>0.99239091666</v>
      </c>
      <c r="L30" s="18">
        <v>85.19</v>
      </c>
      <c r="M30" s="18">
        <f t="shared" si="1"/>
        <v>78.074</v>
      </c>
    </row>
    <row r="31" s="4" customFormat="1" ht="19.35" customHeight="1" spans="1:13">
      <c r="A31" s="11">
        <v>1</v>
      </c>
      <c r="B31" s="11" t="s">
        <v>75</v>
      </c>
      <c r="C31" s="11" t="s">
        <v>15</v>
      </c>
      <c r="D31" s="11" t="s">
        <v>76</v>
      </c>
      <c r="E31" s="11" t="s">
        <v>17</v>
      </c>
      <c r="F31" s="11" t="s">
        <v>77</v>
      </c>
      <c r="G31" s="12">
        <v>70.42</v>
      </c>
      <c r="H31" s="11">
        <v>722</v>
      </c>
      <c r="I31" s="17">
        <v>44794</v>
      </c>
      <c r="J31" s="18">
        <v>85.56</v>
      </c>
      <c r="K31" s="19">
        <v>0.98647217974</v>
      </c>
      <c r="L31" s="18">
        <v>84.4</v>
      </c>
      <c r="M31" s="18">
        <f>L31*0.6+G31*0.4</f>
        <v>78.808</v>
      </c>
    </row>
    <row r="32" s="4" customFormat="1" ht="19.35" customHeight="1" spans="1:13">
      <c r="A32" s="11">
        <v>2</v>
      </c>
      <c r="B32" s="11" t="s">
        <v>78</v>
      </c>
      <c r="C32" s="11" t="s">
        <v>15</v>
      </c>
      <c r="D32" s="11" t="s">
        <v>79</v>
      </c>
      <c r="E32" s="11" t="s">
        <v>17</v>
      </c>
      <c r="F32" s="11" t="s">
        <v>77</v>
      </c>
      <c r="G32" s="12">
        <v>61.64</v>
      </c>
      <c r="H32" s="11">
        <v>716</v>
      </c>
      <c r="I32" s="17">
        <v>44794</v>
      </c>
      <c r="J32" s="18">
        <v>89.52</v>
      </c>
      <c r="K32" s="19">
        <v>0.98647217974</v>
      </c>
      <c r="L32" s="18">
        <v>88.31</v>
      </c>
      <c r="M32" s="18">
        <f>L32*0.6+G32*0.4</f>
        <v>77.642</v>
      </c>
    </row>
    <row r="33" s="4" customFormat="1" ht="19.35" customHeight="1" spans="1:13">
      <c r="A33" s="11">
        <v>3</v>
      </c>
      <c r="B33" s="11" t="s">
        <v>80</v>
      </c>
      <c r="C33" s="11" t="s">
        <v>15</v>
      </c>
      <c r="D33" s="11" t="s">
        <v>81</v>
      </c>
      <c r="E33" s="11" t="s">
        <v>17</v>
      </c>
      <c r="F33" s="11" t="s">
        <v>77</v>
      </c>
      <c r="G33" s="12">
        <v>64.76</v>
      </c>
      <c r="H33" s="11">
        <v>701</v>
      </c>
      <c r="I33" s="17">
        <v>44794</v>
      </c>
      <c r="J33" s="18">
        <v>87.02</v>
      </c>
      <c r="K33" s="19">
        <v>0.98647217974</v>
      </c>
      <c r="L33" s="18">
        <v>85.84</v>
      </c>
      <c r="M33" s="18">
        <f>L33*0.6+G33*0.4</f>
        <v>77.408</v>
      </c>
    </row>
    <row r="34" s="4" customFormat="1" ht="19.35" customHeight="1" spans="1:13">
      <c r="A34" s="11">
        <v>4</v>
      </c>
      <c r="B34" s="11" t="s">
        <v>82</v>
      </c>
      <c r="C34" s="11" t="s">
        <v>15</v>
      </c>
      <c r="D34" s="11" t="s">
        <v>83</v>
      </c>
      <c r="E34" s="11" t="s">
        <v>17</v>
      </c>
      <c r="F34" s="11" t="s">
        <v>77</v>
      </c>
      <c r="G34" s="12">
        <v>65.24</v>
      </c>
      <c r="H34" s="11">
        <v>719</v>
      </c>
      <c r="I34" s="17">
        <v>44794</v>
      </c>
      <c r="J34" s="18">
        <v>86.68</v>
      </c>
      <c r="K34" s="19">
        <v>0.98647217974</v>
      </c>
      <c r="L34" s="18">
        <v>85.51</v>
      </c>
      <c r="M34" s="18">
        <f>L34*0.6+G34*0.4</f>
        <v>77.402</v>
      </c>
    </row>
    <row r="35" s="4" customFormat="1" ht="19.35" customHeight="1" spans="1:13">
      <c r="A35" s="11">
        <v>5</v>
      </c>
      <c r="B35" s="11" t="s">
        <v>84</v>
      </c>
      <c r="C35" s="11" t="s">
        <v>15</v>
      </c>
      <c r="D35" s="11" t="s">
        <v>85</v>
      </c>
      <c r="E35" s="11" t="s">
        <v>17</v>
      </c>
      <c r="F35" s="11" t="s">
        <v>77</v>
      </c>
      <c r="G35" s="12">
        <v>66.12</v>
      </c>
      <c r="H35" s="11">
        <v>720</v>
      </c>
      <c r="I35" s="17">
        <v>44794</v>
      </c>
      <c r="J35" s="18">
        <v>85.62</v>
      </c>
      <c r="K35" s="19">
        <v>0.98647217974</v>
      </c>
      <c r="L35" s="18">
        <v>84.46</v>
      </c>
      <c r="M35" s="18">
        <f>L35*0.6+G35*0.4</f>
        <v>77.124</v>
      </c>
    </row>
    <row r="36" s="4" customFormat="1" ht="19.35" customHeight="1" spans="1:13">
      <c r="A36" s="11">
        <v>6</v>
      </c>
      <c r="B36" s="11" t="s">
        <v>86</v>
      </c>
      <c r="C36" s="11" t="s">
        <v>15</v>
      </c>
      <c r="D36" s="11" t="s">
        <v>87</v>
      </c>
      <c r="E36" s="11" t="s">
        <v>17</v>
      </c>
      <c r="F36" s="11" t="s">
        <v>77</v>
      </c>
      <c r="G36" s="12">
        <v>63.38</v>
      </c>
      <c r="H36" s="11">
        <v>718</v>
      </c>
      <c r="I36" s="17">
        <v>44794</v>
      </c>
      <c r="J36" s="18">
        <v>87.34</v>
      </c>
      <c r="K36" s="19">
        <v>0.98647217974</v>
      </c>
      <c r="L36" s="18">
        <v>86.16</v>
      </c>
      <c r="M36" s="18">
        <f>L36*0.6+G36*0.4</f>
        <v>77.048</v>
      </c>
    </row>
    <row r="37" s="4" customFormat="1" ht="19.35" customHeight="1" spans="1:13">
      <c r="A37" s="11">
        <v>7</v>
      </c>
      <c r="B37" s="11" t="s">
        <v>88</v>
      </c>
      <c r="C37" s="11" t="s">
        <v>15</v>
      </c>
      <c r="D37" s="11" t="s">
        <v>89</v>
      </c>
      <c r="E37" s="11" t="s">
        <v>17</v>
      </c>
      <c r="F37" s="11" t="s">
        <v>77</v>
      </c>
      <c r="G37" s="12">
        <v>62.88</v>
      </c>
      <c r="H37" s="11">
        <v>712</v>
      </c>
      <c r="I37" s="17">
        <v>44794</v>
      </c>
      <c r="J37" s="18">
        <v>87.46</v>
      </c>
      <c r="K37" s="19">
        <v>0.98647217974</v>
      </c>
      <c r="L37" s="18">
        <v>86.28</v>
      </c>
      <c r="M37" s="18">
        <f>L37*0.6+G37*0.4</f>
        <v>76.92</v>
      </c>
    </row>
    <row r="38" s="4" customFormat="1" ht="19.35" customHeight="1" spans="1:13">
      <c r="A38" s="11">
        <v>8</v>
      </c>
      <c r="B38" s="11" t="s">
        <v>90</v>
      </c>
      <c r="C38" s="11" t="s">
        <v>15</v>
      </c>
      <c r="D38" s="11" t="s">
        <v>91</v>
      </c>
      <c r="E38" s="11" t="s">
        <v>17</v>
      </c>
      <c r="F38" s="11" t="s">
        <v>77</v>
      </c>
      <c r="G38" s="12">
        <v>61.34</v>
      </c>
      <c r="H38" s="11">
        <v>705</v>
      </c>
      <c r="I38" s="17">
        <v>44794</v>
      </c>
      <c r="J38" s="18">
        <v>88.2</v>
      </c>
      <c r="K38" s="19">
        <v>0.98647217974</v>
      </c>
      <c r="L38" s="18">
        <v>87.01</v>
      </c>
      <c r="M38" s="18">
        <f>L38*0.6+G38*0.4</f>
        <v>76.742</v>
      </c>
    </row>
    <row r="39" s="4" customFormat="1" ht="19.35" customHeight="1" spans="1:13">
      <c r="A39" s="11">
        <v>9</v>
      </c>
      <c r="B39" s="11" t="s">
        <v>92</v>
      </c>
      <c r="C39" s="11" t="s">
        <v>15</v>
      </c>
      <c r="D39" s="11" t="s">
        <v>93</v>
      </c>
      <c r="E39" s="11" t="s">
        <v>17</v>
      </c>
      <c r="F39" s="11" t="s">
        <v>77</v>
      </c>
      <c r="G39" s="12">
        <v>63.8</v>
      </c>
      <c r="H39" s="11">
        <v>704</v>
      </c>
      <c r="I39" s="17">
        <v>44794</v>
      </c>
      <c r="J39" s="18">
        <v>85.56</v>
      </c>
      <c r="K39" s="19">
        <v>0.98647217974</v>
      </c>
      <c r="L39" s="18">
        <v>84.4</v>
      </c>
      <c r="M39" s="18">
        <f>L39*0.6+G39*0.4</f>
        <v>76.16</v>
      </c>
    </row>
    <row r="40" s="4" customFormat="1" ht="19.35" customHeight="1" spans="1:13">
      <c r="A40" s="11">
        <v>10</v>
      </c>
      <c r="B40" s="11" t="s">
        <v>94</v>
      </c>
      <c r="C40" s="11" t="s">
        <v>15</v>
      </c>
      <c r="D40" s="11" t="s">
        <v>95</v>
      </c>
      <c r="E40" s="11" t="s">
        <v>17</v>
      </c>
      <c r="F40" s="11" t="s">
        <v>77</v>
      </c>
      <c r="G40" s="12">
        <v>61.08</v>
      </c>
      <c r="H40" s="11">
        <v>717</v>
      </c>
      <c r="I40" s="17">
        <v>44794</v>
      </c>
      <c r="J40" s="18">
        <v>86.88</v>
      </c>
      <c r="K40" s="19">
        <v>0.98647217974</v>
      </c>
      <c r="L40" s="18">
        <v>85.7</v>
      </c>
      <c r="M40" s="18">
        <f>L40*0.6+G40*0.4</f>
        <v>75.852</v>
      </c>
    </row>
    <row r="41" s="4" customFormat="1" ht="19.35" customHeight="1" spans="1:13">
      <c r="A41" s="11">
        <v>11</v>
      </c>
      <c r="B41" s="11" t="s">
        <v>96</v>
      </c>
      <c r="C41" s="11" t="s">
        <v>15</v>
      </c>
      <c r="D41" s="11" t="s">
        <v>97</v>
      </c>
      <c r="E41" s="11" t="s">
        <v>17</v>
      </c>
      <c r="F41" s="11" t="s">
        <v>77</v>
      </c>
      <c r="G41" s="12">
        <v>56.46</v>
      </c>
      <c r="H41" s="11">
        <v>607</v>
      </c>
      <c r="I41" s="17">
        <v>44794</v>
      </c>
      <c r="J41" s="18">
        <v>87.1</v>
      </c>
      <c r="K41" s="19">
        <v>1.01378143133</v>
      </c>
      <c r="L41" s="18">
        <v>88.3</v>
      </c>
      <c r="M41" s="18">
        <f>L41*0.6+G41*0.4</f>
        <v>75.564</v>
      </c>
    </row>
    <row r="42" s="4" customFormat="1" ht="19.35" customHeight="1" spans="1:13">
      <c r="A42" s="11">
        <v>12</v>
      </c>
      <c r="B42" s="11" t="s">
        <v>98</v>
      </c>
      <c r="C42" s="11" t="s">
        <v>15</v>
      </c>
      <c r="D42" s="11" t="s">
        <v>99</v>
      </c>
      <c r="E42" s="11" t="s">
        <v>17</v>
      </c>
      <c r="F42" s="11" t="s">
        <v>77</v>
      </c>
      <c r="G42" s="12">
        <v>63.46</v>
      </c>
      <c r="H42" s="11">
        <v>710</v>
      </c>
      <c r="I42" s="17">
        <v>44794</v>
      </c>
      <c r="J42" s="18">
        <v>84.66</v>
      </c>
      <c r="K42" s="19">
        <v>0.98647217974</v>
      </c>
      <c r="L42" s="18">
        <v>83.51</v>
      </c>
      <c r="M42" s="18">
        <f>L42*0.6+G42*0.4</f>
        <v>75.49</v>
      </c>
    </row>
    <row r="43" s="4" customFormat="1" ht="19.35" customHeight="1" spans="1:13">
      <c r="A43" s="11">
        <v>13</v>
      </c>
      <c r="B43" s="11" t="s">
        <v>100</v>
      </c>
      <c r="C43" s="11" t="s">
        <v>15</v>
      </c>
      <c r="D43" s="11" t="s">
        <v>101</v>
      </c>
      <c r="E43" s="11" t="s">
        <v>17</v>
      </c>
      <c r="F43" s="11" t="s">
        <v>77</v>
      </c>
      <c r="G43" s="12">
        <v>57.54</v>
      </c>
      <c r="H43" s="11">
        <v>624</v>
      </c>
      <c r="I43" s="17">
        <v>44794</v>
      </c>
      <c r="J43" s="18">
        <v>85.9</v>
      </c>
      <c r="K43" s="19">
        <v>1.01378143133</v>
      </c>
      <c r="L43" s="18">
        <v>87.08</v>
      </c>
      <c r="M43" s="18">
        <f>L43*0.6+G43*0.4</f>
        <v>75.264</v>
      </c>
    </row>
    <row r="44" s="4" customFormat="1" ht="19.35" customHeight="1" spans="1:13">
      <c r="A44" s="11">
        <v>14</v>
      </c>
      <c r="B44" s="11" t="s">
        <v>102</v>
      </c>
      <c r="C44" s="11" t="s">
        <v>15</v>
      </c>
      <c r="D44" s="11" t="s">
        <v>103</v>
      </c>
      <c r="E44" s="11" t="s">
        <v>17</v>
      </c>
      <c r="F44" s="11" t="s">
        <v>77</v>
      </c>
      <c r="G44" s="12">
        <v>60.76</v>
      </c>
      <c r="H44" s="11">
        <v>724</v>
      </c>
      <c r="I44" s="17">
        <v>44794</v>
      </c>
      <c r="J44" s="18">
        <v>85.72</v>
      </c>
      <c r="K44" s="19">
        <v>0.98647217974</v>
      </c>
      <c r="L44" s="18">
        <v>84.56</v>
      </c>
      <c r="M44" s="18">
        <f>L44*0.6+G44*0.4</f>
        <v>75.04</v>
      </c>
    </row>
    <row r="45" s="4" customFormat="1" ht="19.35" customHeight="1" spans="1:13">
      <c r="A45" s="11">
        <v>15</v>
      </c>
      <c r="B45" s="11" t="s">
        <v>104</v>
      </c>
      <c r="C45" s="11" t="s">
        <v>15</v>
      </c>
      <c r="D45" s="11" t="s">
        <v>105</v>
      </c>
      <c r="E45" s="11" t="s">
        <v>17</v>
      </c>
      <c r="F45" s="11" t="s">
        <v>77</v>
      </c>
      <c r="G45" s="12">
        <v>60.38</v>
      </c>
      <c r="H45" s="11">
        <v>725</v>
      </c>
      <c r="I45" s="17">
        <v>44794</v>
      </c>
      <c r="J45" s="18">
        <v>85.84</v>
      </c>
      <c r="K45" s="19">
        <v>0.98647217974</v>
      </c>
      <c r="L45" s="18">
        <v>84.68</v>
      </c>
      <c r="M45" s="18">
        <f>L45*0.6+G45*0.4</f>
        <v>74.96</v>
      </c>
    </row>
    <row r="46" s="4" customFormat="1" ht="19.35" customHeight="1" spans="1:13">
      <c r="A46" s="11">
        <v>16</v>
      </c>
      <c r="B46" s="11" t="s">
        <v>106</v>
      </c>
      <c r="C46" s="11" t="s">
        <v>15</v>
      </c>
      <c r="D46" s="11" t="s">
        <v>107</v>
      </c>
      <c r="E46" s="11" t="s">
        <v>17</v>
      </c>
      <c r="F46" s="11" t="s">
        <v>77</v>
      </c>
      <c r="G46" s="12">
        <v>60.62</v>
      </c>
      <c r="H46" s="11">
        <v>707</v>
      </c>
      <c r="I46" s="17">
        <v>44794</v>
      </c>
      <c r="J46" s="18">
        <v>85.4</v>
      </c>
      <c r="K46" s="19">
        <v>0.98647217974</v>
      </c>
      <c r="L46" s="18">
        <v>84.24</v>
      </c>
      <c r="M46" s="18">
        <f>L46*0.6+G46*0.4</f>
        <v>74.792</v>
      </c>
    </row>
    <row r="47" s="4" customFormat="1" ht="19.35" customHeight="1" spans="1:13">
      <c r="A47" s="11">
        <v>17</v>
      </c>
      <c r="B47" s="11" t="s">
        <v>108</v>
      </c>
      <c r="C47" s="11" t="s">
        <v>15</v>
      </c>
      <c r="D47" s="11" t="s">
        <v>109</v>
      </c>
      <c r="E47" s="11" t="s">
        <v>17</v>
      </c>
      <c r="F47" s="11" t="s">
        <v>77</v>
      </c>
      <c r="G47" s="12">
        <v>61.9</v>
      </c>
      <c r="H47" s="11">
        <v>703</v>
      </c>
      <c r="I47" s="17">
        <v>44794</v>
      </c>
      <c r="J47" s="18">
        <v>84.48</v>
      </c>
      <c r="K47" s="19">
        <v>0.98647217974</v>
      </c>
      <c r="L47" s="18">
        <v>83.34</v>
      </c>
      <c r="M47" s="18">
        <f>L47*0.6+G47*0.4</f>
        <v>74.764</v>
      </c>
    </row>
    <row r="48" s="4" customFormat="1" ht="19.35" customHeight="1" spans="1:13">
      <c r="A48" s="11">
        <v>18</v>
      </c>
      <c r="B48" s="11" t="s">
        <v>110</v>
      </c>
      <c r="C48" s="11" t="s">
        <v>15</v>
      </c>
      <c r="D48" s="11" t="s">
        <v>111</v>
      </c>
      <c r="E48" s="11" t="s">
        <v>17</v>
      </c>
      <c r="F48" s="11" t="s">
        <v>77</v>
      </c>
      <c r="G48" s="12">
        <v>58.82</v>
      </c>
      <c r="H48" s="11">
        <v>618</v>
      </c>
      <c r="I48" s="17">
        <v>44794</v>
      </c>
      <c r="J48" s="18">
        <v>83.72</v>
      </c>
      <c r="K48" s="19">
        <v>1.01378143133</v>
      </c>
      <c r="L48" s="18">
        <v>84.87</v>
      </c>
      <c r="M48" s="18">
        <f>L48*0.6+G48*0.4</f>
        <v>74.45</v>
      </c>
    </row>
    <row r="49" s="4" customFormat="1" ht="19.35" customHeight="1" spans="1:13">
      <c r="A49" s="11">
        <v>19</v>
      </c>
      <c r="B49" s="11" t="s">
        <v>112</v>
      </c>
      <c r="C49" s="11" t="s">
        <v>15</v>
      </c>
      <c r="D49" s="11" t="s">
        <v>113</v>
      </c>
      <c r="E49" s="11" t="s">
        <v>17</v>
      </c>
      <c r="F49" s="11" t="s">
        <v>77</v>
      </c>
      <c r="G49" s="12">
        <v>63.48</v>
      </c>
      <c r="H49" s="11">
        <v>709</v>
      </c>
      <c r="I49" s="17">
        <v>44794</v>
      </c>
      <c r="J49" s="18">
        <v>82.72</v>
      </c>
      <c r="K49" s="19">
        <v>0.98647217974</v>
      </c>
      <c r="L49" s="18">
        <v>81.6</v>
      </c>
      <c r="M49" s="18">
        <f>L49*0.6+G49*0.4</f>
        <v>74.352</v>
      </c>
    </row>
    <row r="50" s="4" customFormat="1" ht="19.35" customHeight="1" spans="1:13">
      <c r="A50" s="11">
        <v>20</v>
      </c>
      <c r="B50" s="11" t="s">
        <v>114</v>
      </c>
      <c r="C50" s="11" t="s">
        <v>15</v>
      </c>
      <c r="D50" s="11" t="s">
        <v>115</v>
      </c>
      <c r="E50" s="11" t="s">
        <v>17</v>
      </c>
      <c r="F50" s="11" t="s">
        <v>77</v>
      </c>
      <c r="G50" s="12">
        <v>61.84</v>
      </c>
      <c r="H50" s="11">
        <v>726</v>
      </c>
      <c r="I50" s="17">
        <v>44794</v>
      </c>
      <c r="J50" s="18">
        <v>83.78</v>
      </c>
      <c r="K50" s="19">
        <v>0.98647217974</v>
      </c>
      <c r="L50" s="18">
        <v>82.65</v>
      </c>
      <c r="M50" s="18">
        <f>L50*0.6+G50*0.4</f>
        <v>74.326</v>
      </c>
    </row>
    <row r="51" s="4" customFormat="1" ht="19.35" customHeight="1" spans="1:13">
      <c r="A51" s="11">
        <v>1</v>
      </c>
      <c r="B51" s="11" t="s">
        <v>116</v>
      </c>
      <c r="C51" s="11" t="s">
        <v>15</v>
      </c>
      <c r="D51" s="11" t="s">
        <v>117</v>
      </c>
      <c r="E51" s="11" t="s">
        <v>17</v>
      </c>
      <c r="F51" s="11" t="s">
        <v>118</v>
      </c>
      <c r="G51" s="12">
        <v>69.62</v>
      </c>
      <c r="H51" s="11">
        <v>230</v>
      </c>
      <c r="I51" s="17">
        <v>44794</v>
      </c>
      <c r="J51" s="18">
        <v>87.72</v>
      </c>
      <c r="K51" s="19"/>
      <c r="L51" s="18">
        <v>87.72</v>
      </c>
      <c r="M51" s="18">
        <f>G51*0.4+J51*0.6</f>
        <v>80.48</v>
      </c>
    </row>
    <row r="52" s="4" customFormat="1" ht="19.35" customHeight="1" spans="1:13">
      <c r="A52" s="11">
        <v>2</v>
      </c>
      <c r="B52" s="11" t="s">
        <v>119</v>
      </c>
      <c r="C52" s="11" t="s">
        <v>15</v>
      </c>
      <c r="D52" s="11" t="s">
        <v>120</v>
      </c>
      <c r="E52" s="11" t="s">
        <v>17</v>
      </c>
      <c r="F52" s="11" t="s">
        <v>118</v>
      </c>
      <c r="G52" s="12">
        <v>69.5</v>
      </c>
      <c r="H52" s="11">
        <v>228</v>
      </c>
      <c r="I52" s="17">
        <v>44794</v>
      </c>
      <c r="J52" s="18">
        <v>86.92</v>
      </c>
      <c r="K52" s="19"/>
      <c r="L52" s="18">
        <v>86.92</v>
      </c>
      <c r="M52" s="18">
        <f>G52*0.4+J52*0.6</f>
        <v>79.952</v>
      </c>
    </row>
    <row r="53" ht="19.35" customHeight="1" spans="1:13">
      <c r="A53" s="11">
        <v>1</v>
      </c>
      <c r="B53" s="11" t="s">
        <v>121</v>
      </c>
      <c r="C53" s="11" t="s">
        <v>15</v>
      </c>
      <c r="D53" s="11" t="s">
        <v>122</v>
      </c>
      <c r="E53" s="11" t="s">
        <v>17</v>
      </c>
      <c r="F53" s="11" t="s">
        <v>123</v>
      </c>
      <c r="G53" s="12">
        <v>62.66</v>
      </c>
      <c r="H53" s="11">
        <v>222</v>
      </c>
      <c r="I53" s="17">
        <v>44794</v>
      </c>
      <c r="J53" s="18">
        <v>87.14</v>
      </c>
      <c r="K53" s="19"/>
      <c r="L53" s="18">
        <v>87.14</v>
      </c>
      <c r="M53" s="18">
        <f>G53*0.4+J53*0.6</f>
        <v>77.348</v>
      </c>
    </row>
    <row r="54" ht="19.35" customHeight="1" spans="1:13">
      <c r="A54" s="11">
        <v>2</v>
      </c>
      <c r="B54" s="11" t="s">
        <v>124</v>
      </c>
      <c r="C54" s="11" t="s">
        <v>34</v>
      </c>
      <c r="D54" s="11" t="s">
        <v>125</v>
      </c>
      <c r="E54" s="11" t="s">
        <v>17</v>
      </c>
      <c r="F54" s="11" t="s">
        <v>123</v>
      </c>
      <c r="G54" s="12">
        <v>58.44</v>
      </c>
      <c r="H54" s="11">
        <v>221</v>
      </c>
      <c r="I54" s="17">
        <v>44794</v>
      </c>
      <c r="J54" s="18">
        <v>86.26</v>
      </c>
      <c r="K54" s="19"/>
      <c r="L54" s="18">
        <v>86.26</v>
      </c>
      <c r="M54" s="18">
        <f>G54*0.4+J54*0.6</f>
        <v>75.132</v>
      </c>
    </row>
    <row r="55" ht="19.35" customHeight="1" spans="1:13">
      <c r="A55" s="11">
        <v>1</v>
      </c>
      <c r="B55" s="11" t="s">
        <v>126</v>
      </c>
      <c r="C55" s="11" t="s">
        <v>15</v>
      </c>
      <c r="D55" s="11" t="s">
        <v>127</v>
      </c>
      <c r="E55" s="11" t="s">
        <v>17</v>
      </c>
      <c r="F55" s="11" t="s">
        <v>128</v>
      </c>
      <c r="G55" s="12">
        <v>67.28</v>
      </c>
      <c r="H55" s="11">
        <v>301</v>
      </c>
      <c r="I55" s="17">
        <v>44794</v>
      </c>
      <c r="J55" s="18">
        <v>87.94</v>
      </c>
      <c r="K55" s="19"/>
      <c r="L55" s="18">
        <v>87.94</v>
      </c>
      <c r="M55" s="18">
        <f>G55*0.4+J55*0.6</f>
        <v>79.676</v>
      </c>
    </row>
    <row r="56" ht="19.35" customHeight="1" spans="1:13">
      <c r="A56" s="11">
        <v>2</v>
      </c>
      <c r="B56" s="11" t="s">
        <v>129</v>
      </c>
      <c r="C56" s="11" t="s">
        <v>15</v>
      </c>
      <c r="D56" s="11" t="s">
        <v>130</v>
      </c>
      <c r="E56" s="11" t="s">
        <v>17</v>
      </c>
      <c r="F56" s="11" t="s">
        <v>128</v>
      </c>
      <c r="G56" s="12">
        <v>66.28</v>
      </c>
      <c r="H56" s="11">
        <v>306</v>
      </c>
      <c r="I56" s="17">
        <v>44794</v>
      </c>
      <c r="J56" s="18">
        <v>88.1</v>
      </c>
      <c r="K56" s="19"/>
      <c r="L56" s="18">
        <v>88.1</v>
      </c>
      <c r="M56" s="18">
        <f>G56*0.4+J56*0.6</f>
        <v>79.372</v>
      </c>
    </row>
    <row r="57" ht="19.35" customHeight="1" spans="1:13">
      <c r="A57" s="11">
        <v>3</v>
      </c>
      <c r="B57" s="11" t="s">
        <v>131</v>
      </c>
      <c r="C57" s="11" t="s">
        <v>15</v>
      </c>
      <c r="D57" s="11" t="s">
        <v>132</v>
      </c>
      <c r="E57" s="11" t="s">
        <v>17</v>
      </c>
      <c r="F57" s="11" t="s">
        <v>128</v>
      </c>
      <c r="G57" s="12">
        <v>69.56</v>
      </c>
      <c r="H57" s="11">
        <v>305</v>
      </c>
      <c r="I57" s="17">
        <v>44794</v>
      </c>
      <c r="J57" s="18">
        <v>84.14</v>
      </c>
      <c r="K57" s="19"/>
      <c r="L57" s="18">
        <v>84.14</v>
      </c>
      <c r="M57" s="18">
        <f>G57*0.4+J57*0.6</f>
        <v>78.308</v>
      </c>
    </row>
    <row r="58" ht="19.35" customHeight="1" spans="1:13">
      <c r="A58" s="11">
        <v>4</v>
      </c>
      <c r="B58" s="11" t="s">
        <v>133</v>
      </c>
      <c r="C58" s="11" t="s">
        <v>34</v>
      </c>
      <c r="D58" s="11" t="s">
        <v>134</v>
      </c>
      <c r="E58" s="11" t="s">
        <v>17</v>
      </c>
      <c r="F58" s="11" t="s">
        <v>128</v>
      </c>
      <c r="G58" s="12">
        <v>64.82</v>
      </c>
      <c r="H58" s="11">
        <v>307</v>
      </c>
      <c r="I58" s="17">
        <v>44794</v>
      </c>
      <c r="J58" s="18">
        <v>86.08</v>
      </c>
      <c r="K58" s="19"/>
      <c r="L58" s="18">
        <v>86.08</v>
      </c>
      <c r="M58" s="18">
        <f>G58*0.4+J58*0.6</f>
        <v>77.576</v>
      </c>
    </row>
    <row r="59" ht="19.35" customHeight="1" spans="1:13">
      <c r="A59" s="11">
        <v>5</v>
      </c>
      <c r="B59" s="11" t="s">
        <v>135</v>
      </c>
      <c r="C59" s="11" t="s">
        <v>15</v>
      </c>
      <c r="D59" s="11" t="s">
        <v>136</v>
      </c>
      <c r="E59" s="11" t="s">
        <v>17</v>
      </c>
      <c r="F59" s="11" t="s">
        <v>128</v>
      </c>
      <c r="G59" s="12">
        <v>62.22</v>
      </c>
      <c r="H59" s="11">
        <v>318</v>
      </c>
      <c r="I59" s="17">
        <v>44794</v>
      </c>
      <c r="J59" s="18">
        <v>86.92</v>
      </c>
      <c r="K59" s="19"/>
      <c r="L59" s="18">
        <v>86.92</v>
      </c>
      <c r="M59" s="18">
        <f>G59*0.4+J59*0.6</f>
        <v>77.04</v>
      </c>
    </row>
    <row r="60" ht="19.35" customHeight="1" spans="1:13">
      <c r="A60" s="11">
        <v>6</v>
      </c>
      <c r="B60" s="11" t="s">
        <v>137</v>
      </c>
      <c r="C60" s="11" t="s">
        <v>15</v>
      </c>
      <c r="D60" s="11" t="s">
        <v>138</v>
      </c>
      <c r="E60" s="11" t="s">
        <v>17</v>
      </c>
      <c r="F60" s="11" t="s">
        <v>128</v>
      </c>
      <c r="G60" s="12">
        <v>62.24</v>
      </c>
      <c r="H60" s="11">
        <v>316</v>
      </c>
      <c r="I60" s="17">
        <v>44794</v>
      </c>
      <c r="J60" s="18">
        <v>86.84</v>
      </c>
      <c r="K60" s="19"/>
      <c r="L60" s="18">
        <v>86.84</v>
      </c>
      <c r="M60" s="18">
        <f>G60*0.4+J60*0.6</f>
        <v>77</v>
      </c>
    </row>
    <row r="61" ht="19.35" customHeight="1" spans="1:13">
      <c r="A61" s="11">
        <v>1</v>
      </c>
      <c r="B61" s="11" t="s">
        <v>139</v>
      </c>
      <c r="C61" s="11" t="s">
        <v>15</v>
      </c>
      <c r="D61" s="11" t="s">
        <v>140</v>
      </c>
      <c r="E61" s="11" t="s">
        <v>17</v>
      </c>
      <c r="F61" s="11" t="s">
        <v>141</v>
      </c>
      <c r="G61" s="12">
        <v>65.58</v>
      </c>
      <c r="H61" s="11">
        <v>326</v>
      </c>
      <c r="I61" s="17">
        <v>44794</v>
      </c>
      <c r="J61" s="18">
        <v>86.96</v>
      </c>
      <c r="K61" s="19"/>
      <c r="L61" s="18">
        <v>86.96</v>
      </c>
      <c r="M61" s="18">
        <f>G61*0.4+J61*0.6</f>
        <v>78.408</v>
      </c>
    </row>
    <row r="62" ht="19.35" customHeight="1" spans="1:13">
      <c r="A62" s="11">
        <v>2</v>
      </c>
      <c r="B62" s="11" t="s">
        <v>142</v>
      </c>
      <c r="C62" s="11" t="s">
        <v>15</v>
      </c>
      <c r="D62" s="11" t="s">
        <v>143</v>
      </c>
      <c r="E62" s="11" t="s">
        <v>17</v>
      </c>
      <c r="F62" s="11" t="s">
        <v>141</v>
      </c>
      <c r="G62" s="12">
        <v>64.84</v>
      </c>
      <c r="H62" s="11">
        <v>331</v>
      </c>
      <c r="I62" s="17">
        <v>44794</v>
      </c>
      <c r="J62" s="18">
        <v>87.02</v>
      </c>
      <c r="K62" s="19"/>
      <c r="L62" s="18">
        <v>87.02</v>
      </c>
      <c r="M62" s="18">
        <f>G62*0.4+J62*0.6</f>
        <v>78.148</v>
      </c>
    </row>
    <row r="63" ht="19.35" customHeight="1" spans="1:13">
      <c r="A63" s="11">
        <v>3</v>
      </c>
      <c r="B63" s="11" t="s">
        <v>144</v>
      </c>
      <c r="C63" s="11" t="s">
        <v>15</v>
      </c>
      <c r="D63" s="11" t="s">
        <v>145</v>
      </c>
      <c r="E63" s="11" t="s">
        <v>17</v>
      </c>
      <c r="F63" s="11" t="s">
        <v>141</v>
      </c>
      <c r="G63" s="12">
        <v>71.1</v>
      </c>
      <c r="H63" s="11">
        <v>336</v>
      </c>
      <c r="I63" s="17">
        <v>44794</v>
      </c>
      <c r="J63" s="18">
        <v>82.62</v>
      </c>
      <c r="K63" s="19"/>
      <c r="L63" s="18">
        <v>82.62</v>
      </c>
      <c r="M63" s="18">
        <f>G63*0.4+J63*0.6</f>
        <v>78.012</v>
      </c>
    </row>
    <row r="64" ht="19.35" customHeight="1" spans="1:13">
      <c r="A64" s="11">
        <v>4</v>
      </c>
      <c r="B64" s="11" t="s">
        <v>146</v>
      </c>
      <c r="C64" s="11" t="s">
        <v>15</v>
      </c>
      <c r="D64" s="11" t="s">
        <v>147</v>
      </c>
      <c r="E64" s="11" t="s">
        <v>17</v>
      </c>
      <c r="F64" s="11" t="s">
        <v>141</v>
      </c>
      <c r="G64" s="12">
        <v>64.12</v>
      </c>
      <c r="H64" s="11">
        <v>324</v>
      </c>
      <c r="I64" s="17">
        <v>44794</v>
      </c>
      <c r="J64" s="18">
        <v>85.36</v>
      </c>
      <c r="K64" s="19"/>
      <c r="L64" s="18">
        <v>85.36</v>
      </c>
      <c r="M64" s="18">
        <f>G64*0.4+J64*0.6</f>
        <v>76.864</v>
      </c>
    </row>
    <row r="65" ht="19.35" customHeight="1" spans="1:13">
      <c r="A65" s="11">
        <v>5</v>
      </c>
      <c r="B65" s="11" t="s">
        <v>148</v>
      </c>
      <c r="C65" s="11" t="s">
        <v>34</v>
      </c>
      <c r="D65" s="11" t="s">
        <v>149</v>
      </c>
      <c r="E65" s="11" t="s">
        <v>17</v>
      </c>
      <c r="F65" s="11" t="s">
        <v>141</v>
      </c>
      <c r="G65" s="12">
        <v>62.48</v>
      </c>
      <c r="H65" s="11">
        <v>334</v>
      </c>
      <c r="I65" s="17">
        <v>44794</v>
      </c>
      <c r="J65" s="18">
        <v>86.3</v>
      </c>
      <c r="K65" s="19"/>
      <c r="L65" s="18">
        <v>86.3</v>
      </c>
      <c r="M65" s="18">
        <f>G65*0.4+J65*0.6</f>
        <v>76.772</v>
      </c>
    </row>
    <row r="66" ht="19.35" customHeight="1" spans="1:13">
      <c r="A66" s="11">
        <v>6</v>
      </c>
      <c r="B66" s="11" t="s">
        <v>150</v>
      </c>
      <c r="C66" s="11" t="s">
        <v>15</v>
      </c>
      <c r="D66" s="11" t="s">
        <v>151</v>
      </c>
      <c r="E66" s="11" t="s">
        <v>17</v>
      </c>
      <c r="F66" s="11" t="s">
        <v>141</v>
      </c>
      <c r="G66" s="12">
        <v>61.72</v>
      </c>
      <c r="H66" s="11">
        <v>327</v>
      </c>
      <c r="I66" s="17">
        <v>44794</v>
      </c>
      <c r="J66" s="18">
        <v>86.66</v>
      </c>
      <c r="K66" s="19"/>
      <c r="L66" s="18">
        <v>86.66</v>
      </c>
      <c r="M66" s="18">
        <f>G66*0.4+J66*0.6</f>
        <v>76.684</v>
      </c>
    </row>
    <row r="67" ht="19.35" customHeight="1" spans="1:13">
      <c r="A67" s="11">
        <v>1</v>
      </c>
      <c r="B67" s="11" t="s">
        <v>152</v>
      </c>
      <c r="C67" s="11" t="s">
        <v>15</v>
      </c>
      <c r="D67" s="11" t="s">
        <v>153</v>
      </c>
      <c r="E67" s="11" t="s">
        <v>17</v>
      </c>
      <c r="F67" s="11" t="s">
        <v>154</v>
      </c>
      <c r="G67" s="12">
        <v>67.46</v>
      </c>
      <c r="H67" s="11">
        <v>208</v>
      </c>
      <c r="I67" s="17">
        <v>44794</v>
      </c>
      <c r="J67" s="18">
        <v>88.28</v>
      </c>
      <c r="K67" s="19"/>
      <c r="L67" s="18">
        <v>88.28</v>
      </c>
      <c r="M67" s="18">
        <f>G67*0.4+J67*0.6</f>
        <v>79.952</v>
      </c>
    </row>
    <row r="68" ht="19.35" customHeight="1" spans="1:13">
      <c r="A68" s="11">
        <v>2</v>
      </c>
      <c r="B68" s="11" t="s">
        <v>155</v>
      </c>
      <c r="C68" s="11" t="s">
        <v>15</v>
      </c>
      <c r="D68" s="11" t="s">
        <v>156</v>
      </c>
      <c r="E68" s="11" t="s">
        <v>17</v>
      </c>
      <c r="F68" s="11" t="s">
        <v>154</v>
      </c>
      <c r="G68" s="12">
        <v>70.28</v>
      </c>
      <c r="H68" s="11">
        <v>216</v>
      </c>
      <c r="I68" s="17">
        <v>44794</v>
      </c>
      <c r="J68" s="18">
        <v>86.22</v>
      </c>
      <c r="K68" s="19"/>
      <c r="L68" s="18">
        <v>86.22</v>
      </c>
      <c r="M68" s="18">
        <f>G68*0.4+J68*0.6</f>
        <v>79.844</v>
      </c>
    </row>
    <row r="69" ht="19.35" customHeight="1" spans="1:13">
      <c r="A69" s="11">
        <v>3</v>
      </c>
      <c r="B69" s="11" t="s">
        <v>157</v>
      </c>
      <c r="C69" s="11" t="s">
        <v>15</v>
      </c>
      <c r="D69" s="11" t="s">
        <v>158</v>
      </c>
      <c r="E69" s="11" t="s">
        <v>17</v>
      </c>
      <c r="F69" s="11" t="s">
        <v>154</v>
      </c>
      <c r="G69" s="12">
        <v>69.74</v>
      </c>
      <c r="H69" s="11">
        <v>202</v>
      </c>
      <c r="I69" s="17">
        <v>44794</v>
      </c>
      <c r="J69" s="18">
        <v>86.22</v>
      </c>
      <c r="K69" s="19"/>
      <c r="L69" s="18">
        <v>86.22</v>
      </c>
      <c r="M69" s="18">
        <f>G69*0.4+J69*0.6</f>
        <v>79.628</v>
      </c>
    </row>
    <row r="70" ht="19.35" customHeight="1" spans="1:13">
      <c r="A70" s="11">
        <v>4</v>
      </c>
      <c r="B70" s="11" t="s">
        <v>159</v>
      </c>
      <c r="C70" s="11" t="s">
        <v>15</v>
      </c>
      <c r="D70" s="11" t="s">
        <v>160</v>
      </c>
      <c r="E70" s="11" t="s">
        <v>17</v>
      </c>
      <c r="F70" s="11" t="s">
        <v>154</v>
      </c>
      <c r="G70" s="12">
        <v>66.88</v>
      </c>
      <c r="H70" s="11">
        <v>207</v>
      </c>
      <c r="I70" s="17">
        <v>44794</v>
      </c>
      <c r="J70" s="18">
        <v>87.86</v>
      </c>
      <c r="K70" s="19"/>
      <c r="L70" s="18">
        <v>87.86</v>
      </c>
      <c r="M70" s="18">
        <f>G70*0.4+J70*0.6</f>
        <v>79.468</v>
      </c>
    </row>
    <row r="71" ht="19.35" customHeight="1" spans="1:13">
      <c r="A71" s="11">
        <v>5</v>
      </c>
      <c r="B71" s="11" t="s">
        <v>161</v>
      </c>
      <c r="C71" s="11" t="s">
        <v>15</v>
      </c>
      <c r="D71" s="11" t="s">
        <v>162</v>
      </c>
      <c r="E71" s="11" t="s">
        <v>17</v>
      </c>
      <c r="F71" s="11" t="s">
        <v>154</v>
      </c>
      <c r="G71" s="12">
        <v>65.22</v>
      </c>
      <c r="H71" s="11">
        <v>213</v>
      </c>
      <c r="I71" s="17">
        <v>44794</v>
      </c>
      <c r="J71" s="18">
        <v>86.46</v>
      </c>
      <c r="K71" s="19"/>
      <c r="L71" s="18">
        <v>86.46</v>
      </c>
      <c r="M71" s="18">
        <f>G71*0.4+J71*0.6</f>
        <v>77.964</v>
      </c>
    </row>
    <row r="72" ht="19.35" customHeight="1" spans="1:13">
      <c r="A72" s="11">
        <v>6</v>
      </c>
      <c r="B72" s="11" t="s">
        <v>163</v>
      </c>
      <c r="C72" s="11" t="s">
        <v>15</v>
      </c>
      <c r="D72" s="11" t="s">
        <v>164</v>
      </c>
      <c r="E72" s="11" t="s">
        <v>17</v>
      </c>
      <c r="F72" s="11" t="s">
        <v>154</v>
      </c>
      <c r="G72" s="12">
        <v>65.48</v>
      </c>
      <c r="H72" s="11">
        <v>209</v>
      </c>
      <c r="I72" s="17">
        <v>44794</v>
      </c>
      <c r="J72" s="18">
        <v>85.78</v>
      </c>
      <c r="K72" s="19"/>
      <c r="L72" s="18">
        <v>85.78</v>
      </c>
      <c r="M72" s="18">
        <f>G72*0.4+J72*0.6</f>
        <v>77.66</v>
      </c>
    </row>
    <row r="73" ht="19.35" customHeight="1" spans="1:13">
      <c r="A73" s="11">
        <v>1</v>
      </c>
      <c r="B73" s="11" t="s">
        <v>165</v>
      </c>
      <c r="C73" s="11" t="s">
        <v>15</v>
      </c>
      <c r="D73" s="11" t="s">
        <v>166</v>
      </c>
      <c r="E73" s="11" t="s">
        <v>167</v>
      </c>
      <c r="F73" s="11" t="s">
        <v>168</v>
      </c>
      <c r="G73" s="12">
        <v>74.96</v>
      </c>
      <c r="H73" s="11">
        <v>425</v>
      </c>
      <c r="I73" s="17">
        <v>44793</v>
      </c>
      <c r="J73" s="18">
        <v>82.22</v>
      </c>
      <c r="K73" s="19"/>
      <c r="L73" s="18">
        <v>82.22</v>
      </c>
      <c r="M73" s="18">
        <f>G73*0.4+J73*0.6</f>
        <v>79.316</v>
      </c>
    </row>
    <row r="74" ht="19.35" customHeight="1" spans="1:13">
      <c r="A74" s="11">
        <v>2</v>
      </c>
      <c r="B74" s="11" t="s">
        <v>169</v>
      </c>
      <c r="C74" s="11" t="s">
        <v>15</v>
      </c>
      <c r="D74" s="11" t="s">
        <v>170</v>
      </c>
      <c r="E74" s="11" t="s">
        <v>167</v>
      </c>
      <c r="F74" s="11" t="s">
        <v>168</v>
      </c>
      <c r="G74" s="12">
        <v>66.78</v>
      </c>
      <c r="H74" s="11">
        <v>413</v>
      </c>
      <c r="I74" s="17">
        <v>44793</v>
      </c>
      <c r="J74" s="18">
        <v>87.38</v>
      </c>
      <c r="K74" s="19"/>
      <c r="L74" s="18">
        <v>87.38</v>
      </c>
      <c r="M74" s="18">
        <f t="shared" ref="M74:M119" si="2">G74*0.4+J74*0.6</f>
        <v>79.14</v>
      </c>
    </row>
    <row r="75" ht="19.35" customHeight="1" spans="1:13">
      <c r="A75" s="11">
        <v>3</v>
      </c>
      <c r="B75" s="11" t="s">
        <v>171</v>
      </c>
      <c r="C75" s="11" t="s">
        <v>15</v>
      </c>
      <c r="D75" s="11" t="s">
        <v>172</v>
      </c>
      <c r="E75" s="11" t="s">
        <v>167</v>
      </c>
      <c r="F75" s="11" t="s">
        <v>168</v>
      </c>
      <c r="G75" s="12">
        <v>68.16</v>
      </c>
      <c r="H75" s="11">
        <v>445</v>
      </c>
      <c r="I75" s="17">
        <v>44793</v>
      </c>
      <c r="J75" s="18">
        <v>86.16</v>
      </c>
      <c r="K75" s="19"/>
      <c r="L75" s="18">
        <v>86.16</v>
      </c>
      <c r="M75" s="18">
        <f t="shared" si="2"/>
        <v>78.96</v>
      </c>
    </row>
    <row r="76" ht="19.35" customHeight="1" spans="1:13">
      <c r="A76" s="11">
        <v>4</v>
      </c>
      <c r="B76" s="11" t="s">
        <v>173</v>
      </c>
      <c r="C76" s="11" t="s">
        <v>15</v>
      </c>
      <c r="D76" s="11" t="s">
        <v>174</v>
      </c>
      <c r="E76" s="11" t="s">
        <v>167</v>
      </c>
      <c r="F76" s="11" t="s">
        <v>168</v>
      </c>
      <c r="G76" s="12">
        <v>65.56</v>
      </c>
      <c r="H76" s="11">
        <v>420</v>
      </c>
      <c r="I76" s="17">
        <v>44793</v>
      </c>
      <c r="J76" s="18">
        <v>87.66</v>
      </c>
      <c r="K76" s="19"/>
      <c r="L76" s="18">
        <v>87.66</v>
      </c>
      <c r="M76" s="18">
        <f t="shared" si="2"/>
        <v>78.82</v>
      </c>
    </row>
    <row r="77" ht="19.35" customHeight="1" spans="1:13">
      <c r="A77" s="11">
        <v>5</v>
      </c>
      <c r="B77" s="11" t="s">
        <v>175</v>
      </c>
      <c r="C77" s="11" t="s">
        <v>15</v>
      </c>
      <c r="D77" s="11" t="s">
        <v>176</v>
      </c>
      <c r="E77" s="11" t="s">
        <v>167</v>
      </c>
      <c r="F77" s="11" t="s">
        <v>168</v>
      </c>
      <c r="G77" s="12">
        <v>67.42</v>
      </c>
      <c r="H77" s="11">
        <v>407</v>
      </c>
      <c r="I77" s="17">
        <v>44793</v>
      </c>
      <c r="J77" s="18">
        <v>85.94</v>
      </c>
      <c r="K77" s="19"/>
      <c r="L77" s="18">
        <v>85.94</v>
      </c>
      <c r="M77" s="18">
        <f t="shared" si="2"/>
        <v>78.532</v>
      </c>
    </row>
    <row r="78" ht="19.35" customHeight="1" spans="1:13">
      <c r="A78" s="11">
        <v>6</v>
      </c>
      <c r="B78" s="11" t="s">
        <v>177</v>
      </c>
      <c r="C78" s="11" t="s">
        <v>15</v>
      </c>
      <c r="D78" s="11" t="s">
        <v>178</v>
      </c>
      <c r="E78" s="11" t="s">
        <v>167</v>
      </c>
      <c r="F78" s="11" t="s">
        <v>168</v>
      </c>
      <c r="G78" s="12">
        <v>67.56</v>
      </c>
      <c r="H78" s="11">
        <v>424</v>
      </c>
      <c r="I78" s="17">
        <v>44793</v>
      </c>
      <c r="J78" s="18">
        <v>85.82</v>
      </c>
      <c r="K78" s="19"/>
      <c r="L78" s="18">
        <v>85.82</v>
      </c>
      <c r="M78" s="18">
        <f t="shared" si="2"/>
        <v>78.516</v>
      </c>
    </row>
    <row r="79" ht="19.35" customHeight="1" spans="1:13">
      <c r="A79" s="11">
        <v>7</v>
      </c>
      <c r="B79" s="11" t="s">
        <v>179</v>
      </c>
      <c r="C79" s="11" t="s">
        <v>15</v>
      </c>
      <c r="D79" s="11" t="s">
        <v>180</v>
      </c>
      <c r="E79" s="11" t="s">
        <v>167</v>
      </c>
      <c r="F79" s="11" t="s">
        <v>168</v>
      </c>
      <c r="G79" s="12">
        <v>68.58</v>
      </c>
      <c r="H79" s="11">
        <v>406</v>
      </c>
      <c r="I79" s="17">
        <v>44793</v>
      </c>
      <c r="J79" s="18">
        <v>84.98</v>
      </c>
      <c r="K79" s="19"/>
      <c r="L79" s="18">
        <v>84.98</v>
      </c>
      <c r="M79" s="18">
        <f t="shared" si="2"/>
        <v>78.42</v>
      </c>
    </row>
    <row r="80" ht="19.35" customHeight="1" spans="1:13">
      <c r="A80" s="11">
        <v>8</v>
      </c>
      <c r="B80" s="11" t="s">
        <v>181</v>
      </c>
      <c r="C80" s="11" t="s">
        <v>15</v>
      </c>
      <c r="D80" s="11" t="s">
        <v>182</v>
      </c>
      <c r="E80" s="11" t="s">
        <v>167</v>
      </c>
      <c r="F80" s="11" t="s">
        <v>168</v>
      </c>
      <c r="G80" s="12">
        <v>66.66</v>
      </c>
      <c r="H80" s="11">
        <v>402</v>
      </c>
      <c r="I80" s="17">
        <v>44793</v>
      </c>
      <c r="J80" s="18">
        <v>85.98</v>
      </c>
      <c r="K80" s="19"/>
      <c r="L80" s="18">
        <v>85.98</v>
      </c>
      <c r="M80" s="18">
        <f t="shared" si="2"/>
        <v>78.252</v>
      </c>
    </row>
    <row r="81" ht="19.35" customHeight="1" spans="1:13">
      <c r="A81" s="11">
        <v>9</v>
      </c>
      <c r="B81" s="11" t="s">
        <v>183</v>
      </c>
      <c r="C81" s="11" t="s">
        <v>15</v>
      </c>
      <c r="D81" s="11" t="s">
        <v>184</v>
      </c>
      <c r="E81" s="11" t="s">
        <v>167</v>
      </c>
      <c r="F81" s="11" t="s">
        <v>168</v>
      </c>
      <c r="G81" s="12">
        <v>67.4</v>
      </c>
      <c r="H81" s="11">
        <v>419</v>
      </c>
      <c r="I81" s="17">
        <v>44793</v>
      </c>
      <c r="J81" s="18">
        <v>85.44</v>
      </c>
      <c r="K81" s="19"/>
      <c r="L81" s="18">
        <v>85.44</v>
      </c>
      <c r="M81" s="18">
        <f t="shared" si="2"/>
        <v>78.224</v>
      </c>
    </row>
    <row r="82" ht="19.35" customHeight="1" spans="1:13">
      <c r="A82" s="11">
        <v>10</v>
      </c>
      <c r="B82" s="11" t="s">
        <v>185</v>
      </c>
      <c r="C82" s="11" t="s">
        <v>15</v>
      </c>
      <c r="D82" s="11" t="s">
        <v>186</v>
      </c>
      <c r="E82" s="11" t="s">
        <v>167</v>
      </c>
      <c r="F82" s="11" t="s">
        <v>168</v>
      </c>
      <c r="G82" s="12">
        <v>67.64</v>
      </c>
      <c r="H82" s="11">
        <v>409</v>
      </c>
      <c r="I82" s="17">
        <v>44793</v>
      </c>
      <c r="J82" s="18">
        <v>85</v>
      </c>
      <c r="K82" s="19"/>
      <c r="L82" s="18">
        <v>85</v>
      </c>
      <c r="M82" s="18">
        <f t="shared" si="2"/>
        <v>78.056</v>
      </c>
    </row>
    <row r="83" ht="19.35" customHeight="1" spans="1:13">
      <c r="A83" s="11">
        <v>11</v>
      </c>
      <c r="B83" s="11" t="s">
        <v>187</v>
      </c>
      <c r="C83" s="11" t="s">
        <v>15</v>
      </c>
      <c r="D83" s="11" t="s">
        <v>188</v>
      </c>
      <c r="E83" s="11" t="s">
        <v>167</v>
      </c>
      <c r="F83" s="11" t="s">
        <v>168</v>
      </c>
      <c r="G83" s="12">
        <v>67.98</v>
      </c>
      <c r="H83" s="11">
        <v>427</v>
      </c>
      <c r="I83" s="17">
        <v>44793</v>
      </c>
      <c r="J83" s="18">
        <v>84.24</v>
      </c>
      <c r="K83" s="19"/>
      <c r="L83" s="18">
        <v>84.24</v>
      </c>
      <c r="M83" s="18">
        <f t="shared" si="2"/>
        <v>77.736</v>
      </c>
    </row>
    <row r="84" ht="19.35" customHeight="1" spans="1:13">
      <c r="A84" s="11">
        <v>12</v>
      </c>
      <c r="B84" s="11" t="s">
        <v>189</v>
      </c>
      <c r="C84" s="11" t="s">
        <v>15</v>
      </c>
      <c r="D84" s="11" t="s">
        <v>190</v>
      </c>
      <c r="E84" s="11" t="s">
        <v>167</v>
      </c>
      <c r="F84" s="11" t="s">
        <v>168</v>
      </c>
      <c r="G84" s="12">
        <v>67.2</v>
      </c>
      <c r="H84" s="11">
        <v>437</v>
      </c>
      <c r="I84" s="17">
        <v>44793</v>
      </c>
      <c r="J84" s="18">
        <v>84.72</v>
      </c>
      <c r="K84" s="19"/>
      <c r="L84" s="18">
        <v>84.72</v>
      </c>
      <c r="M84" s="18">
        <f t="shared" si="2"/>
        <v>77.712</v>
      </c>
    </row>
    <row r="85" ht="19.35" customHeight="1" spans="1:13">
      <c r="A85" s="11">
        <v>13</v>
      </c>
      <c r="B85" s="11" t="s">
        <v>191</v>
      </c>
      <c r="C85" s="11" t="s">
        <v>15</v>
      </c>
      <c r="D85" s="11" t="s">
        <v>192</v>
      </c>
      <c r="E85" s="11" t="s">
        <v>167</v>
      </c>
      <c r="F85" s="11" t="s">
        <v>168</v>
      </c>
      <c r="G85" s="12">
        <v>67.06</v>
      </c>
      <c r="H85" s="11">
        <v>446</v>
      </c>
      <c r="I85" s="17">
        <v>44793</v>
      </c>
      <c r="J85" s="18">
        <v>84.7</v>
      </c>
      <c r="K85" s="19"/>
      <c r="L85" s="18">
        <v>84.7</v>
      </c>
      <c r="M85" s="18">
        <f t="shared" si="2"/>
        <v>77.644</v>
      </c>
    </row>
    <row r="86" ht="19.35" customHeight="1" spans="1:13">
      <c r="A86" s="11">
        <v>14</v>
      </c>
      <c r="B86" s="11" t="s">
        <v>193</v>
      </c>
      <c r="C86" s="11" t="s">
        <v>15</v>
      </c>
      <c r="D86" s="11" t="s">
        <v>194</v>
      </c>
      <c r="E86" s="11" t="s">
        <v>167</v>
      </c>
      <c r="F86" s="11" t="s">
        <v>168</v>
      </c>
      <c r="G86" s="12">
        <v>65.34</v>
      </c>
      <c r="H86" s="11">
        <v>440</v>
      </c>
      <c r="I86" s="17">
        <v>44793</v>
      </c>
      <c r="J86" s="18">
        <v>85.8</v>
      </c>
      <c r="K86" s="19"/>
      <c r="L86" s="18">
        <v>85.8</v>
      </c>
      <c r="M86" s="18">
        <f t="shared" si="2"/>
        <v>77.616</v>
      </c>
    </row>
    <row r="87" ht="19.35" customHeight="1" spans="1:13">
      <c r="A87" s="11">
        <v>15</v>
      </c>
      <c r="B87" s="11" t="s">
        <v>195</v>
      </c>
      <c r="C87" s="11" t="s">
        <v>15</v>
      </c>
      <c r="D87" s="11" t="s">
        <v>196</v>
      </c>
      <c r="E87" s="11" t="s">
        <v>167</v>
      </c>
      <c r="F87" s="11" t="s">
        <v>168</v>
      </c>
      <c r="G87" s="12">
        <v>67.72</v>
      </c>
      <c r="H87" s="11">
        <v>438</v>
      </c>
      <c r="I87" s="17">
        <v>44793</v>
      </c>
      <c r="J87" s="18">
        <v>83.94</v>
      </c>
      <c r="K87" s="19"/>
      <c r="L87" s="18">
        <v>83.94</v>
      </c>
      <c r="M87" s="18">
        <f t="shared" si="2"/>
        <v>77.452</v>
      </c>
    </row>
    <row r="88" ht="19.35" customHeight="1" spans="1:13">
      <c r="A88" s="11">
        <v>1</v>
      </c>
      <c r="B88" s="11" t="s">
        <v>197</v>
      </c>
      <c r="C88" s="11" t="s">
        <v>15</v>
      </c>
      <c r="D88" s="11" t="s">
        <v>198</v>
      </c>
      <c r="E88" s="11" t="s">
        <v>167</v>
      </c>
      <c r="F88" s="11" t="s">
        <v>199</v>
      </c>
      <c r="G88" s="12">
        <v>68.74</v>
      </c>
      <c r="H88" s="11">
        <v>511</v>
      </c>
      <c r="I88" s="17">
        <v>44793</v>
      </c>
      <c r="J88" s="18">
        <v>87.92</v>
      </c>
      <c r="K88" s="19"/>
      <c r="L88" s="18">
        <v>87.92</v>
      </c>
      <c r="M88" s="18">
        <f>G88*0.4+J88*0.6</f>
        <v>80.248</v>
      </c>
    </row>
    <row r="89" ht="19.35" customHeight="1" spans="1:13">
      <c r="A89" s="11">
        <v>2</v>
      </c>
      <c r="B89" s="11" t="s">
        <v>200</v>
      </c>
      <c r="C89" s="11" t="s">
        <v>15</v>
      </c>
      <c r="D89" s="11" t="s">
        <v>201</v>
      </c>
      <c r="E89" s="11" t="s">
        <v>167</v>
      </c>
      <c r="F89" s="11" t="s">
        <v>199</v>
      </c>
      <c r="G89" s="12">
        <v>70.42</v>
      </c>
      <c r="H89" s="11">
        <v>540</v>
      </c>
      <c r="I89" s="17">
        <v>44793</v>
      </c>
      <c r="J89" s="18">
        <v>85.7</v>
      </c>
      <c r="K89" s="19"/>
      <c r="L89" s="18">
        <v>85.7</v>
      </c>
      <c r="M89" s="18">
        <f t="shared" ref="M89:M129" si="3">G89*0.4+J89*0.6</f>
        <v>79.588</v>
      </c>
    </row>
    <row r="90" ht="19.35" customHeight="1" spans="1:13">
      <c r="A90" s="11">
        <v>3</v>
      </c>
      <c r="B90" s="11" t="s">
        <v>202</v>
      </c>
      <c r="C90" s="11" t="s">
        <v>15</v>
      </c>
      <c r="D90" s="11" t="s">
        <v>203</v>
      </c>
      <c r="E90" s="11" t="s">
        <v>167</v>
      </c>
      <c r="F90" s="11" t="s">
        <v>199</v>
      </c>
      <c r="G90" s="12">
        <v>73.8</v>
      </c>
      <c r="H90" s="11">
        <v>531</v>
      </c>
      <c r="I90" s="17">
        <v>44793</v>
      </c>
      <c r="J90" s="18">
        <v>83.12</v>
      </c>
      <c r="K90" s="19"/>
      <c r="L90" s="18">
        <v>83.12</v>
      </c>
      <c r="M90" s="18">
        <f t="shared" si="3"/>
        <v>79.392</v>
      </c>
    </row>
    <row r="91" ht="19.35" customHeight="1" spans="1:13">
      <c r="A91" s="11">
        <v>4</v>
      </c>
      <c r="B91" s="11" t="s">
        <v>204</v>
      </c>
      <c r="C91" s="11" t="s">
        <v>15</v>
      </c>
      <c r="D91" s="11" t="s">
        <v>205</v>
      </c>
      <c r="E91" s="11" t="s">
        <v>167</v>
      </c>
      <c r="F91" s="11" t="s">
        <v>199</v>
      </c>
      <c r="G91" s="12">
        <v>69.08</v>
      </c>
      <c r="H91" s="11">
        <v>539</v>
      </c>
      <c r="I91" s="17">
        <v>44793</v>
      </c>
      <c r="J91" s="18">
        <v>85.28</v>
      </c>
      <c r="K91" s="19"/>
      <c r="L91" s="18">
        <v>85.28</v>
      </c>
      <c r="M91" s="18">
        <f t="shared" si="3"/>
        <v>78.8</v>
      </c>
    </row>
    <row r="92" ht="19.35" customHeight="1" spans="1:13">
      <c r="A92" s="11">
        <v>5</v>
      </c>
      <c r="B92" s="11" t="s">
        <v>206</v>
      </c>
      <c r="C92" s="11" t="s">
        <v>15</v>
      </c>
      <c r="D92" s="11" t="s">
        <v>207</v>
      </c>
      <c r="E92" s="11" t="s">
        <v>167</v>
      </c>
      <c r="F92" s="11" t="s">
        <v>199</v>
      </c>
      <c r="G92" s="12">
        <v>66.94</v>
      </c>
      <c r="H92" s="11">
        <v>526</v>
      </c>
      <c r="I92" s="17">
        <v>44793</v>
      </c>
      <c r="J92" s="18">
        <v>86.42</v>
      </c>
      <c r="K92" s="19"/>
      <c r="L92" s="18">
        <v>86.42</v>
      </c>
      <c r="M92" s="18">
        <f t="shared" si="3"/>
        <v>78.628</v>
      </c>
    </row>
    <row r="93" ht="19.35" customHeight="1" spans="1:13">
      <c r="A93" s="11">
        <v>6</v>
      </c>
      <c r="B93" s="11" t="s">
        <v>208</v>
      </c>
      <c r="C93" s="11" t="s">
        <v>15</v>
      </c>
      <c r="D93" s="11" t="s">
        <v>209</v>
      </c>
      <c r="E93" s="11" t="s">
        <v>167</v>
      </c>
      <c r="F93" s="11" t="s">
        <v>199</v>
      </c>
      <c r="G93" s="12">
        <v>67.3</v>
      </c>
      <c r="H93" s="11">
        <v>512</v>
      </c>
      <c r="I93" s="17">
        <v>44793</v>
      </c>
      <c r="J93" s="18">
        <v>85.92</v>
      </c>
      <c r="K93" s="19"/>
      <c r="L93" s="18">
        <v>85.92</v>
      </c>
      <c r="M93" s="18">
        <f t="shared" si="3"/>
        <v>78.472</v>
      </c>
    </row>
    <row r="94" ht="19.35" customHeight="1" spans="1:13">
      <c r="A94" s="11">
        <v>7</v>
      </c>
      <c r="B94" s="11" t="s">
        <v>210</v>
      </c>
      <c r="C94" s="11" t="s">
        <v>15</v>
      </c>
      <c r="D94" s="11" t="s">
        <v>211</v>
      </c>
      <c r="E94" s="11" t="s">
        <v>167</v>
      </c>
      <c r="F94" s="11" t="s">
        <v>199</v>
      </c>
      <c r="G94" s="12">
        <v>71.6</v>
      </c>
      <c r="H94" s="11">
        <v>529</v>
      </c>
      <c r="I94" s="17">
        <v>44793</v>
      </c>
      <c r="J94" s="18">
        <v>82.28</v>
      </c>
      <c r="K94" s="19"/>
      <c r="L94" s="18">
        <v>82.28</v>
      </c>
      <c r="M94" s="18">
        <f t="shared" si="3"/>
        <v>78.008</v>
      </c>
    </row>
    <row r="95" ht="19.35" customHeight="1" spans="1:13">
      <c r="A95" s="11">
        <v>8</v>
      </c>
      <c r="B95" s="11" t="s">
        <v>212</v>
      </c>
      <c r="C95" s="11" t="s">
        <v>15</v>
      </c>
      <c r="D95" s="11" t="s">
        <v>213</v>
      </c>
      <c r="E95" s="11" t="s">
        <v>167</v>
      </c>
      <c r="F95" s="11" t="s">
        <v>199</v>
      </c>
      <c r="G95" s="12">
        <v>66.86</v>
      </c>
      <c r="H95" s="11">
        <v>516</v>
      </c>
      <c r="I95" s="17">
        <v>44793</v>
      </c>
      <c r="J95" s="18">
        <v>85.44</v>
      </c>
      <c r="K95" s="19"/>
      <c r="L95" s="18">
        <v>85.44</v>
      </c>
      <c r="M95" s="18">
        <f t="shared" si="3"/>
        <v>78.008</v>
      </c>
    </row>
    <row r="96" ht="19.35" customHeight="1" spans="1:13">
      <c r="A96" s="11">
        <v>9</v>
      </c>
      <c r="B96" s="11" t="s">
        <v>214</v>
      </c>
      <c r="C96" s="11" t="s">
        <v>15</v>
      </c>
      <c r="D96" s="11" t="s">
        <v>215</v>
      </c>
      <c r="E96" s="11" t="s">
        <v>167</v>
      </c>
      <c r="F96" s="11" t="s">
        <v>199</v>
      </c>
      <c r="G96" s="12">
        <v>65.52</v>
      </c>
      <c r="H96" s="11">
        <v>541</v>
      </c>
      <c r="I96" s="17">
        <v>44793</v>
      </c>
      <c r="J96" s="18">
        <v>86.02</v>
      </c>
      <c r="K96" s="19"/>
      <c r="L96" s="18">
        <v>86.02</v>
      </c>
      <c r="M96" s="18">
        <f t="shared" si="3"/>
        <v>77.82</v>
      </c>
    </row>
    <row r="97" ht="19.35" customHeight="1" spans="1:13">
      <c r="A97" s="11">
        <v>10</v>
      </c>
      <c r="B97" s="11" t="s">
        <v>216</v>
      </c>
      <c r="C97" s="11" t="s">
        <v>15</v>
      </c>
      <c r="D97" s="11" t="s">
        <v>217</v>
      </c>
      <c r="E97" s="11" t="s">
        <v>167</v>
      </c>
      <c r="F97" s="11" t="s">
        <v>199</v>
      </c>
      <c r="G97" s="12">
        <v>68.66</v>
      </c>
      <c r="H97" s="11">
        <v>523</v>
      </c>
      <c r="I97" s="17">
        <v>44793</v>
      </c>
      <c r="J97" s="18">
        <v>83.82</v>
      </c>
      <c r="K97" s="19"/>
      <c r="L97" s="18">
        <v>83.82</v>
      </c>
      <c r="M97" s="18">
        <f t="shared" si="3"/>
        <v>77.756</v>
      </c>
    </row>
    <row r="98" ht="19.35" customHeight="1" spans="1:13">
      <c r="A98" s="11">
        <v>11</v>
      </c>
      <c r="B98" s="11" t="s">
        <v>218</v>
      </c>
      <c r="C98" s="11" t="s">
        <v>15</v>
      </c>
      <c r="D98" s="11" t="s">
        <v>219</v>
      </c>
      <c r="E98" s="11" t="s">
        <v>167</v>
      </c>
      <c r="F98" s="11" t="s">
        <v>199</v>
      </c>
      <c r="G98" s="12">
        <v>66.9</v>
      </c>
      <c r="H98" s="11">
        <v>517</v>
      </c>
      <c r="I98" s="17">
        <v>44793</v>
      </c>
      <c r="J98" s="18">
        <v>84.6</v>
      </c>
      <c r="K98" s="19"/>
      <c r="L98" s="18">
        <v>84.6</v>
      </c>
      <c r="M98" s="18">
        <f t="shared" si="3"/>
        <v>77.52</v>
      </c>
    </row>
    <row r="99" ht="19.35" customHeight="1" spans="1:13">
      <c r="A99" s="11">
        <v>12</v>
      </c>
      <c r="B99" s="11" t="s">
        <v>220</v>
      </c>
      <c r="C99" s="11" t="s">
        <v>15</v>
      </c>
      <c r="D99" s="11" t="s">
        <v>221</v>
      </c>
      <c r="E99" s="11" t="s">
        <v>167</v>
      </c>
      <c r="F99" s="11" t="s">
        <v>199</v>
      </c>
      <c r="G99" s="12">
        <v>66.46</v>
      </c>
      <c r="H99" s="11">
        <v>524</v>
      </c>
      <c r="I99" s="17">
        <v>44793</v>
      </c>
      <c r="J99" s="18">
        <v>84.78</v>
      </c>
      <c r="K99" s="19"/>
      <c r="L99" s="18">
        <v>84.78</v>
      </c>
      <c r="M99" s="18">
        <f t="shared" si="3"/>
        <v>77.452</v>
      </c>
    </row>
    <row r="100" ht="19.35" customHeight="1" spans="1:13">
      <c r="A100" s="11">
        <v>13</v>
      </c>
      <c r="B100" s="11" t="s">
        <v>222</v>
      </c>
      <c r="C100" s="11" t="s">
        <v>15</v>
      </c>
      <c r="D100" s="11" t="s">
        <v>223</v>
      </c>
      <c r="E100" s="11" t="s">
        <v>167</v>
      </c>
      <c r="F100" s="11" t="s">
        <v>199</v>
      </c>
      <c r="G100" s="12">
        <v>67.28</v>
      </c>
      <c r="H100" s="11">
        <v>519</v>
      </c>
      <c r="I100" s="17">
        <v>44793</v>
      </c>
      <c r="J100" s="18">
        <v>84.14</v>
      </c>
      <c r="K100" s="19"/>
      <c r="L100" s="18">
        <v>84.14</v>
      </c>
      <c r="M100" s="18">
        <f t="shared" si="3"/>
        <v>77.396</v>
      </c>
    </row>
    <row r="101" ht="19.35" customHeight="1" spans="1:13">
      <c r="A101" s="11">
        <v>14</v>
      </c>
      <c r="B101" s="11" t="s">
        <v>224</v>
      </c>
      <c r="C101" s="11" t="s">
        <v>15</v>
      </c>
      <c r="D101" s="11" t="s">
        <v>225</v>
      </c>
      <c r="E101" s="11" t="s">
        <v>167</v>
      </c>
      <c r="F101" s="11" t="s">
        <v>199</v>
      </c>
      <c r="G101" s="12">
        <v>66.14</v>
      </c>
      <c r="H101" s="11">
        <v>536</v>
      </c>
      <c r="I101" s="17">
        <v>44793</v>
      </c>
      <c r="J101" s="18">
        <v>84.72</v>
      </c>
      <c r="K101" s="19"/>
      <c r="L101" s="18">
        <v>84.72</v>
      </c>
      <c r="M101" s="18">
        <f t="shared" si="3"/>
        <v>77.288</v>
      </c>
    </row>
    <row r="102" ht="19.35" customHeight="1" spans="1:13">
      <c r="A102" s="11">
        <v>1</v>
      </c>
      <c r="B102" s="11" t="s">
        <v>226</v>
      </c>
      <c r="C102" s="11" t="s">
        <v>15</v>
      </c>
      <c r="D102" s="11" t="s">
        <v>227</v>
      </c>
      <c r="E102" s="11" t="s">
        <v>167</v>
      </c>
      <c r="F102" s="11" t="s">
        <v>228</v>
      </c>
      <c r="G102" s="12">
        <v>71.5</v>
      </c>
      <c r="H102" s="11">
        <v>313</v>
      </c>
      <c r="I102" s="17">
        <v>44793</v>
      </c>
      <c r="J102" s="18">
        <v>87.66</v>
      </c>
      <c r="K102" s="19">
        <v>0.99633656346</v>
      </c>
      <c r="L102" s="18">
        <v>87.34</v>
      </c>
      <c r="M102" s="18">
        <f t="shared" ref="M102:M165" si="4">L102*0.6+G102*0.4</f>
        <v>81.004</v>
      </c>
    </row>
    <row r="103" ht="19.35" customHeight="1" spans="1:13">
      <c r="A103" s="11">
        <v>2</v>
      </c>
      <c r="B103" s="11" t="s">
        <v>229</v>
      </c>
      <c r="C103" s="11" t="s">
        <v>15</v>
      </c>
      <c r="D103" s="11" t="s">
        <v>230</v>
      </c>
      <c r="E103" s="11" t="s">
        <v>167</v>
      </c>
      <c r="F103" s="11" t="s">
        <v>228</v>
      </c>
      <c r="G103" s="12">
        <v>72.98</v>
      </c>
      <c r="H103" s="11">
        <v>334</v>
      </c>
      <c r="I103" s="17">
        <v>44793</v>
      </c>
      <c r="J103" s="18">
        <v>85.76</v>
      </c>
      <c r="K103" s="19">
        <v>0.99633656346</v>
      </c>
      <c r="L103" s="18">
        <v>85.45</v>
      </c>
      <c r="M103" s="18">
        <f t="shared" si="4"/>
        <v>80.462</v>
      </c>
    </row>
    <row r="104" ht="19.35" customHeight="1" spans="1:13">
      <c r="A104" s="11">
        <v>3</v>
      </c>
      <c r="B104" s="11" t="s">
        <v>231</v>
      </c>
      <c r="C104" s="11" t="s">
        <v>15</v>
      </c>
      <c r="D104" s="11" t="s">
        <v>232</v>
      </c>
      <c r="E104" s="11" t="s">
        <v>167</v>
      </c>
      <c r="F104" s="11" t="s">
        <v>228</v>
      </c>
      <c r="G104" s="12">
        <v>66.22</v>
      </c>
      <c r="H104" s="11">
        <v>306</v>
      </c>
      <c r="I104" s="17">
        <v>44793</v>
      </c>
      <c r="J104" s="18">
        <v>89.68</v>
      </c>
      <c r="K104" s="19">
        <v>0.99633656346</v>
      </c>
      <c r="L104" s="18">
        <v>89.35</v>
      </c>
      <c r="M104" s="18">
        <f t="shared" si="4"/>
        <v>80.098</v>
      </c>
    </row>
    <row r="105" ht="19.35" customHeight="1" spans="1:13">
      <c r="A105" s="11">
        <v>4</v>
      </c>
      <c r="B105" s="11" t="s">
        <v>233</v>
      </c>
      <c r="C105" s="11" t="s">
        <v>15</v>
      </c>
      <c r="D105" s="11" t="s">
        <v>234</v>
      </c>
      <c r="E105" s="11" t="s">
        <v>167</v>
      </c>
      <c r="F105" s="11" t="s">
        <v>228</v>
      </c>
      <c r="G105" s="12">
        <v>67.56</v>
      </c>
      <c r="H105" s="11">
        <v>303</v>
      </c>
      <c r="I105" s="17">
        <v>44793</v>
      </c>
      <c r="J105" s="18">
        <v>88.24</v>
      </c>
      <c r="K105" s="19">
        <v>0.99633656346</v>
      </c>
      <c r="L105" s="18">
        <v>87.92</v>
      </c>
      <c r="M105" s="18">
        <f t="shared" si="4"/>
        <v>79.776</v>
      </c>
    </row>
    <row r="106" ht="19.35" customHeight="1" spans="1:13">
      <c r="A106" s="11">
        <v>5</v>
      </c>
      <c r="B106" s="11" t="s">
        <v>235</v>
      </c>
      <c r="C106" s="11" t="s">
        <v>15</v>
      </c>
      <c r="D106" s="11" t="s">
        <v>236</v>
      </c>
      <c r="E106" s="11" t="s">
        <v>167</v>
      </c>
      <c r="F106" s="11" t="s">
        <v>228</v>
      </c>
      <c r="G106" s="12">
        <v>67.04</v>
      </c>
      <c r="H106" s="11">
        <v>310</v>
      </c>
      <c r="I106" s="17">
        <v>44793</v>
      </c>
      <c r="J106" s="18">
        <v>88.08</v>
      </c>
      <c r="K106" s="19">
        <v>0.99633656346</v>
      </c>
      <c r="L106" s="18">
        <v>87.76</v>
      </c>
      <c r="M106" s="18">
        <f t="shared" si="4"/>
        <v>79.472</v>
      </c>
    </row>
    <row r="107" ht="19.35" customHeight="1" spans="1:13">
      <c r="A107" s="11">
        <v>6</v>
      </c>
      <c r="B107" s="11" t="s">
        <v>237</v>
      </c>
      <c r="C107" s="11" t="s">
        <v>15</v>
      </c>
      <c r="D107" s="11" t="s">
        <v>238</v>
      </c>
      <c r="E107" s="11" t="s">
        <v>167</v>
      </c>
      <c r="F107" s="11" t="s">
        <v>228</v>
      </c>
      <c r="G107" s="12">
        <v>63.88</v>
      </c>
      <c r="H107" s="11">
        <v>224</v>
      </c>
      <c r="I107" s="17">
        <v>44793</v>
      </c>
      <c r="J107" s="18">
        <v>89.18</v>
      </c>
      <c r="K107" s="19">
        <v>1.00416865174</v>
      </c>
      <c r="L107" s="18">
        <v>89.55</v>
      </c>
      <c r="M107" s="18">
        <f t="shared" si="4"/>
        <v>79.282</v>
      </c>
    </row>
    <row r="108" ht="19.35" customHeight="1" spans="1:13">
      <c r="A108" s="11">
        <v>7</v>
      </c>
      <c r="B108" s="11" t="s">
        <v>239</v>
      </c>
      <c r="C108" s="11" t="s">
        <v>15</v>
      </c>
      <c r="D108" s="11" t="s">
        <v>240</v>
      </c>
      <c r="E108" s="11" t="s">
        <v>167</v>
      </c>
      <c r="F108" s="11" t="s">
        <v>228</v>
      </c>
      <c r="G108" s="12">
        <v>66.62</v>
      </c>
      <c r="H108" s="11">
        <v>312</v>
      </c>
      <c r="I108" s="17">
        <v>44793</v>
      </c>
      <c r="J108" s="18">
        <v>87.48</v>
      </c>
      <c r="K108" s="19">
        <v>0.99633656346</v>
      </c>
      <c r="L108" s="18">
        <v>87.16</v>
      </c>
      <c r="M108" s="18">
        <f t="shared" si="4"/>
        <v>78.944</v>
      </c>
    </row>
    <row r="109" ht="19.35" customHeight="1" spans="1:13">
      <c r="A109" s="11">
        <v>8</v>
      </c>
      <c r="B109" s="11" t="s">
        <v>241</v>
      </c>
      <c r="C109" s="11" t="s">
        <v>15</v>
      </c>
      <c r="D109" s="11" t="s">
        <v>242</v>
      </c>
      <c r="E109" s="11" t="s">
        <v>167</v>
      </c>
      <c r="F109" s="11" t="s">
        <v>228</v>
      </c>
      <c r="G109" s="12">
        <v>63.72</v>
      </c>
      <c r="H109" s="11">
        <v>236</v>
      </c>
      <c r="I109" s="17">
        <v>44793</v>
      </c>
      <c r="J109" s="18">
        <v>88.72</v>
      </c>
      <c r="K109" s="19">
        <v>1.00416865174</v>
      </c>
      <c r="L109" s="18">
        <v>89.09</v>
      </c>
      <c r="M109" s="18">
        <f t="shared" si="4"/>
        <v>78.942</v>
      </c>
    </row>
    <row r="110" ht="19.35" customHeight="1" spans="1:13">
      <c r="A110" s="11">
        <v>9</v>
      </c>
      <c r="B110" s="11" t="s">
        <v>243</v>
      </c>
      <c r="C110" s="11" t="s">
        <v>15</v>
      </c>
      <c r="D110" s="11" t="s">
        <v>244</v>
      </c>
      <c r="E110" s="11" t="s">
        <v>167</v>
      </c>
      <c r="F110" s="11" t="s">
        <v>228</v>
      </c>
      <c r="G110" s="12">
        <v>64.28</v>
      </c>
      <c r="H110" s="11">
        <v>227</v>
      </c>
      <c r="I110" s="17">
        <v>44793</v>
      </c>
      <c r="J110" s="18">
        <v>88.28</v>
      </c>
      <c r="K110" s="19">
        <v>1.00416865174</v>
      </c>
      <c r="L110" s="18">
        <v>88.65</v>
      </c>
      <c r="M110" s="18">
        <f t="shared" si="4"/>
        <v>78.902</v>
      </c>
    </row>
    <row r="111" ht="19.35" customHeight="1" spans="1:13">
      <c r="A111" s="11">
        <v>10</v>
      </c>
      <c r="B111" s="11" t="s">
        <v>245</v>
      </c>
      <c r="C111" s="11" t="s">
        <v>15</v>
      </c>
      <c r="D111" s="11" t="s">
        <v>246</v>
      </c>
      <c r="E111" s="11" t="s">
        <v>167</v>
      </c>
      <c r="F111" s="11" t="s">
        <v>228</v>
      </c>
      <c r="G111" s="12">
        <v>67.24</v>
      </c>
      <c r="H111" s="11">
        <v>338</v>
      </c>
      <c r="I111" s="17">
        <v>44793</v>
      </c>
      <c r="J111" s="18">
        <v>86.62</v>
      </c>
      <c r="K111" s="19">
        <v>0.99633656346</v>
      </c>
      <c r="L111" s="18">
        <v>86.3</v>
      </c>
      <c r="M111" s="18">
        <f t="shared" si="4"/>
        <v>78.676</v>
      </c>
    </row>
    <row r="112" ht="19.35" customHeight="1" spans="1:13">
      <c r="A112" s="11">
        <v>11</v>
      </c>
      <c r="B112" s="11" t="s">
        <v>247</v>
      </c>
      <c r="C112" s="11" t="s">
        <v>15</v>
      </c>
      <c r="D112" s="11" t="s">
        <v>248</v>
      </c>
      <c r="E112" s="11" t="s">
        <v>167</v>
      </c>
      <c r="F112" s="11" t="s">
        <v>228</v>
      </c>
      <c r="G112" s="12">
        <v>69.44</v>
      </c>
      <c r="H112" s="11">
        <v>330</v>
      </c>
      <c r="I112" s="17">
        <v>44793</v>
      </c>
      <c r="J112" s="18">
        <v>84.96</v>
      </c>
      <c r="K112" s="19">
        <v>0.99633656346</v>
      </c>
      <c r="L112" s="18">
        <v>84.65</v>
      </c>
      <c r="M112" s="18">
        <f t="shared" si="4"/>
        <v>78.566</v>
      </c>
    </row>
    <row r="113" ht="19.35" customHeight="1" spans="1:13">
      <c r="A113" s="11">
        <v>12</v>
      </c>
      <c r="B113" s="11" t="s">
        <v>249</v>
      </c>
      <c r="C113" s="11" t="s">
        <v>15</v>
      </c>
      <c r="D113" s="11" t="s">
        <v>250</v>
      </c>
      <c r="E113" s="11" t="s">
        <v>167</v>
      </c>
      <c r="F113" s="11" t="s">
        <v>228</v>
      </c>
      <c r="G113" s="12">
        <v>62.9</v>
      </c>
      <c r="H113" s="11">
        <v>223</v>
      </c>
      <c r="I113" s="17">
        <v>44793</v>
      </c>
      <c r="J113" s="18">
        <v>88.46</v>
      </c>
      <c r="K113" s="19">
        <v>1.00416865174</v>
      </c>
      <c r="L113" s="18">
        <v>88.83</v>
      </c>
      <c r="M113" s="18">
        <f t="shared" si="4"/>
        <v>78.458</v>
      </c>
    </row>
    <row r="114" ht="19.35" customHeight="1" spans="1:13">
      <c r="A114" s="11">
        <v>13</v>
      </c>
      <c r="B114" s="11" t="s">
        <v>251</v>
      </c>
      <c r="C114" s="11" t="s">
        <v>15</v>
      </c>
      <c r="D114" s="11" t="s">
        <v>252</v>
      </c>
      <c r="E114" s="11" t="s">
        <v>167</v>
      </c>
      <c r="F114" s="11" t="s">
        <v>228</v>
      </c>
      <c r="G114" s="12">
        <v>68.14</v>
      </c>
      <c r="H114" s="11">
        <v>327</v>
      </c>
      <c r="I114" s="17">
        <v>44793</v>
      </c>
      <c r="J114" s="18">
        <v>85.62</v>
      </c>
      <c r="K114" s="19">
        <v>0.99633656346</v>
      </c>
      <c r="L114" s="18">
        <v>85.31</v>
      </c>
      <c r="M114" s="18">
        <f t="shared" si="4"/>
        <v>78.442</v>
      </c>
    </row>
    <row r="115" ht="19.35" customHeight="1" spans="1:13">
      <c r="A115" s="11">
        <v>14</v>
      </c>
      <c r="B115" s="11" t="s">
        <v>253</v>
      </c>
      <c r="C115" s="11" t="s">
        <v>15</v>
      </c>
      <c r="D115" s="11" t="s">
        <v>254</v>
      </c>
      <c r="E115" s="11" t="s">
        <v>167</v>
      </c>
      <c r="F115" s="11" t="s">
        <v>228</v>
      </c>
      <c r="G115" s="12">
        <v>66.52</v>
      </c>
      <c r="H115" s="11">
        <v>319</v>
      </c>
      <c r="I115" s="17">
        <v>44793</v>
      </c>
      <c r="J115" s="18">
        <v>86.62</v>
      </c>
      <c r="K115" s="19">
        <v>0.99633656346</v>
      </c>
      <c r="L115" s="18">
        <v>86.3</v>
      </c>
      <c r="M115" s="18">
        <f t="shared" si="4"/>
        <v>78.388</v>
      </c>
    </row>
    <row r="116" ht="19.35" customHeight="1" spans="1:13">
      <c r="A116" s="11">
        <v>15</v>
      </c>
      <c r="B116" s="11" t="s">
        <v>255</v>
      </c>
      <c r="C116" s="11" t="s">
        <v>15</v>
      </c>
      <c r="D116" s="11" t="s">
        <v>256</v>
      </c>
      <c r="E116" s="11" t="s">
        <v>167</v>
      </c>
      <c r="F116" s="11" t="s">
        <v>228</v>
      </c>
      <c r="G116" s="12">
        <v>71.26</v>
      </c>
      <c r="H116" s="11">
        <v>332</v>
      </c>
      <c r="I116" s="17">
        <v>44793</v>
      </c>
      <c r="J116" s="18">
        <v>83.22</v>
      </c>
      <c r="K116" s="19">
        <v>0.99633656346</v>
      </c>
      <c r="L116" s="18">
        <v>82.92</v>
      </c>
      <c r="M116" s="18">
        <f t="shared" si="4"/>
        <v>78.256</v>
      </c>
    </row>
    <row r="117" ht="19.35" customHeight="1" spans="1:13">
      <c r="A117" s="11">
        <v>16</v>
      </c>
      <c r="B117" s="11" t="s">
        <v>257</v>
      </c>
      <c r="C117" s="11" t="s">
        <v>15</v>
      </c>
      <c r="D117" s="11" t="s">
        <v>258</v>
      </c>
      <c r="E117" s="11" t="s">
        <v>167</v>
      </c>
      <c r="F117" s="11" t="s">
        <v>228</v>
      </c>
      <c r="G117" s="12">
        <v>63.36</v>
      </c>
      <c r="H117" s="11">
        <v>233</v>
      </c>
      <c r="I117" s="17">
        <v>44793</v>
      </c>
      <c r="J117" s="18">
        <v>87.74</v>
      </c>
      <c r="K117" s="19">
        <v>1.00416865174</v>
      </c>
      <c r="L117" s="18">
        <v>88.11</v>
      </c>
      <c r="M117" s="18">
        <f t="shared" si="4"/>
        <v>78.21</v>
      </c>
    </row>
    <row r="118" ht="19.35" customHeight="1" spans="1:13">
      <c r="A118" s="11">
        <v>17</v>
      </c>
      <c r="B118" s="11" t="s">
        <v>259</v>
      </c>
      <c r="C118" s="11" t="s">
        <v>15</v>
      </c>
      <c r="D118" s="11" t="s">
        <v>260</v>
      </c>
      <c r="E118" s="11" t="s">
        <v>167</v>
      </c>
      <c r="F118" s="11" t="s">
        <v>228</v>
      </c>
      <c r="G118" s="12">
        <v>66.46</v>
      </c>
      <c r="H118" s="11">
        <v>311</v>
      </c>
      <c r="I118" s="17">
        <v>44793</v>
      </c>
      <c r="J118" s="18">
        <v>86.3</v>
      </c>
      <c r="K118" s="19">
        <v>0.99633656346</v>
      </c>
      <c r="L118" s="18">
        <v>85.98</v>
      </c>
      <c r="M118" s="18">
        <f t="shared" si="4"/>
        <v>78.172</v>
      </c>
    </row>
    <row r="119" ht="19.35" customHeight="1" spans="1:13">
      <c r="A119" s="11">
        <v>18</v>
      </c>
      <c r="B119" s="11" t="s">
        <v>261</v>
      </c>
      <c r="C119" s="11" t="s">
        <v>15</v>
      </c>
      <c r="D119" s="11" t="s">
        <v>262</v>
      </c>
      <c r="E119" s="11" t="s">
        <v>167</v>
      </c>
      <c r="F119" s="11" t="s">
        <v>228</v>
      </c>
      <c r="G119" s="12">
        <v>68.5</v>
      </c>
      <c r="H119" s="11">
        <v>328</v>
      </c>
      <c r="I119" s="17">
        <v>44793</v>
      </c>
      <c r="J119" s="18">
        <v>84.82</v>
      </c>
      <c r="K119" s="19">
        <v>0.99633656346</v>
      </c>
      <c r="L119" s="18">
        <v>84.51</v>
      </c>
      <c r="M119" s="18">
        <f t="shared" si="4"/>
        <v>78.106</v>
      </c>
    </row>
    <row r="120" ht="19.35" customHeight="1" spans="1:13">
      <c r="A120" s="11">
        <v>19</v>
      </c>
      <c r="B120" s="11" t="s">
        <v>263</v>
      </c>
      <c r="C120" s="11" t="s">
        <v>15</v>
      </c>
      <c r="D120" s="11" t="s">
        <v>264</v>
      </c>
      <c r="E120" s="11" t="s">
        <v>167</v>
      </c>
      <c r="F120" s="11" t="s">
        <v>228</v>
      </c>
      <c r="G120" s="12">
        <v>65.46</v>
      </c>
      <c r="H120" s="11">
        <v>322</v>
      </c>
      <c r="I120" s="17">
        <v>44793</v>
      </c>
      <c r="J120" s="18">
        <v>86.5</v>
      </c>
      <c r="K120" s="19">
        <v>0.99633656346</v>
      </c>
      <c r="L120" s="18">
        <v>86.18</v>
      </c>
      <c r="M120" s="18">
        <f t="shared" si="4"/>
        <v>77.892</v>
      </c>
    </row>
    <row r="121" ht="19.35" customHeight="1" spans="1:13">
      <c r="A121" s="11">
        <v>20</v>
      </c>
      <c r="B121" s="11" t="s">
        <v>265</v>
      </c>
      <c r="C121" s="11" t="s">
        <v>15</v>
      </c>
      <c r="D121" s="11" t="s">
        <v>266</v>
      </c>
      <c r="E121" s="11" t="s">
        <v>167</v>
      </c>
      <c r="F121" s="11" t="s">
        <v>228</v>
      </c>
      <c r="G121" s="12">
        <v>66.54</v>
      </c>
      <c r="H121" s="11">
        <v>321</v>
      </c>
      <c r="I121" s="17">
        <v>44793</v>
      </c>
      <c r="J121" s="18">
        <v>85.68</v>
      </c>
      <c r="K121" s="19">
        <v>0.99633656346</v>
      </c>
      <c r="L121" s="18">
        <v>85.37</v>
      </c>
      <c r="M121" s="18">
        <f t="shared" si="4"/>
        <v>77.838</v>
      </c>
    </row>
    <row r="122" ht="19.35" customHeight="1" spans="1:13">
      <c r="A122" s="11">
        <v>21</v>
      </c>
      <c r="B122" s="11" t="s">
        <v>267</v>
      </c>
      <c r="C122" s="11" t="s">
        <v>15</v>
      </c>
      <c r="D122" s="11" t="s">
        <v>268</v>
      </c>
      <c r="E122" s="11" t="s">
        <v>167</v>
      </c>
      <c r="F122" s="11" t="s">
        <v>228</v>
      </c>
      <c r="G122" s="12">
        <v>64.92</v>
      </c>
      <c r="H122" s="11">
        <v>316</v>
      </c>
      <c r="I122" s="17">
        <v>44793</v>
      </c>
      <c r="J122" s="18">
        <v>86.68</v>
      </c>
      <c r="K122" s="19">
        <v>0.99633656346</v>
      </c>
      <c r="L122" s="18">
        <v>86.36</v>
      </c>
      <c r="M122" s="18">
        <f t="shared" si="4"/>
        <v>77.784</v>
      </c>
    </row>
    <row r="123" ht="19.35" customHeight="1" spans="1:13">
      <c r="A123" s="11">
        <v>22</v>
      </c>
      <c r="B123" s="11" t="s">
        <v>269</v>
      </c>
      <c r="C123" s="11" t="s">
        <v>15</v>
      </c>
      <c r="D123" s="11" t="s">
        <v>270</v>
      </c>
      <c r="E123" s="11" t="s">
        <v>167</v>
      </c>
      <c r="F123" s="11" t="s">
        <v>228</v>
      </c>
      <c r="G123" s="12">
        <v>61.02</v>
      </c>
      <c r="H123" s="11">
        <v>225</v>
      </c>
      <c r="I123" s="17">
        <v>44793</v>
      </c>
      <c r="J123" s="18">
        <v>88.28</v>
      </c>
      <c r="K123" s="19">
        <v>1.00416865174</v>
      </c>
      <c r="L123" s="18">
        <v>88.65</v>
      </c>
      <c r="M123" s="18">
        <f t="shared" si="4"/>
        <v>77.598</v>
      </c>
    </row>
    <row r="124" ht="19.35" customHeight="1" spans="1:13">
      <c r="A124" s="11">
        <v>23</v>
      </c>
      <c r="B124" s="11" t="s">
        <v>271</v>
      </c>
      <c r="C124" s="11" t="s">
        <v>15</v>
      </c>
      <c r="D124" s="11" t="s">
        <v>272</v>
      </c>
      <c r="E124" s="11" t="s">
        <v>167</v>
      </c>
      <c r="F124" s="11" t="s">
        <v>228</v>
      </c>
      <c r="G124" s="12">
        <v>66.72</v>
      </c>
      <c r="H124" s="11">
        <v>302</v>
      </c>
      <c r="I124" s="17">
        <v>44793</v>
      </c>
      <c r="J124" s="18">
        <v>84.76</v>
      </c>
      <c r="K124" s="19">
        <v>0.99633656346</v>
      </c>
      <c r="L124" s="18">
        <v>84.45</v>
      </c>
      <c r="M124" s="18">
        <f t="shared" si="4"/>
        <v>77.358</v>
      </c>
    </row>
    <row r="125" ht="19.35" customHeight="1" spans="1:13">
      <c r="A125" s="11">
        <v>24</v>
      </c>
      <c r="B125" s="11" t="s">
        <v>273</v>
      </c>
      <c r="C125" s="11" t="s">
        <v>15</v>
      </c>
      <c r="D125" s="11" t="s">
        <v>274</v>
      </c>
      <c r="E125" s="11" t="s">
        <v>167</v>
      </c>
      <c r="F125" s="11" t="s">
        <v>228</v>
      </c>
      <c r="G125" s="12">
        <v>69.76</v>
      </c>
      <c r="H125" s="11">
        <v>335</v>
      </c>
      <c r="I125" s="17">
        <v>44793</v>
      </c>
      <c r="J125" s="18">
        <v>82.66</v>
      </c>
      <c r="K125" s="19">
        <v>0.99633656346</v>
      </c>
      <c r="L125" s="18">
        <v>82.36</v>
      </c>
      <c r="M125" s="18">
        <f t="shared" si="4"/>
        <v>77.32</v>
      </c>
    </row>
    <row r="126" ht="19.35" customHeight="1" spans="1:13">
      <c r="A126" s="11">
        <v>25</v>
      </c>
      <c r="B126" s="11" t="s">
        <v>275</v>
      </c>
      <c r="C126" s="11" t="s">
        <v>15</v>
      </c>
      <c r="D126" s="11" t="s">
        <v>276</v>
      </c>
      <c r="E126" s="11" t="s">
        <v>167</v>
      </c>
      <c r="F126" s="11" t="s">
        <v>228</v>
      </c>
      <c r="G126" s="12">
        <v>66.38</v>
      </c>
      <c r="H126" s="11">
        <v>326</v>
      </c>
      <c r="I126" s="17">
        <v>44793</v>
      </c>
      <c r="J126" s="18">
        <v>84.8</v>
      </c>
      <c r="K126" s="19">
        <v>0.99633656346</v>
      </c>
      <c r="L126" s="18">
        <v>84.49</v>
      </c>
      <c r="M126" s="18">
        <f t="shared" si="4"/>
        <v>77.246</v>
      </c>
    </row>
    <row r="127" ht="19.35" customHeight="1" spans="1:13">
      <c r="A127" s="11">
        <v>1</v>
      </c>
      <c r="B127" s="11" t="s">
        <v>277</v>
      </c>
      <c r="C127" s="11" t="s">
        <v>15</v>
      </c>
      <c r="D127" s="11" t="s">
        <v>278</v>
      </c>
      <c r="E127" s="11" t="s">
        <v>167</v>
      </c>
      <c r="F127" s="11" t="s">
        <v>279</v>
      </c>
      <c r="G127" s="12">
        <v>69.22</v>
      </c>
      <c r="H127" s="11">
        <v>616</v>
      </c>
      <c r="I127" s="17">
        <v>44793</v>
      </c>
      <c r="J127" s="18">
        <v>85.3</v>
      </c>
      <c r="K127" s="19"/>
      <c r="L127" s="18">
        <v>85.3</v>
      </c>
      <c r="M127" s="18">
        <f>G127*0.4+J127*0.6</f>
        <v>78.868</v>
      </c>
    </row>
    <row r="128" ht="19.35" customHeight="1" spans="1:13">
      <c r="A128" s="11">
        <v>2</v>
      </c>
      <c r="B128" s="11" t="s">
        <v>280</v>
      </c>
      <c r="C128" s="11" t="s">
        <v>15</v>
      </c>
      <c r="D128" s="11" t="s">
        <v>281</v>
      </c>
      <c r="E128" s="11" t="s">
        <v>167</v>
      </c>
      <c r="F128" s="11" t="s">
        <v>279</v>
      </c>
      <c r="G128" s="12">
        <v>70.7</v>
      </c>
      <c r="H128" s="11">
        <v>609</v>
      </c>
      <c r="I128" s="17">
        <v>44793</v>
      </c>
      <c r="J128" s="18">
        <v>83.62</v>
      </c>
      <c r="K128" s="19"/>
      <c r="L128" s="18">
        <v>83.62</v>
      </c>
      <c r="M128" s="18">
        <f t="shared" ref="M128:M148" si="5">G128*0.4+J128*0.6</f>
        <v>78.452</v>
      </c>
    </row>
    <row r="129" ht="19.35" customHeight="1" spans="1:13">
      <c r="A129" s="11">
        <v>3</v>
      </c>
      <c r="B129" s="11" t="s">
        <v>282</v>
      </c>
      <c r="C129" s="11" t="s">
        <v>15</v>
      </c>
      <c r="D129" s="11" t="s">
        <v>283</v>
      </c>
      <c r="E129" s="11" t="s">
        <v>167</v>
      </c>
      <c r="F129" s="11" t="s">
        <v>279</v>
      </c>
      <c r="G129" s="12">
        <v>69</v>
      </c>
      <c r="H129" s="11">
        <v>601</v>
      </c>
      <c r="I129" s="17">
        <v>44793</v>
      </c>
      <c r="J129" s="18">
        <v>84.64</v>
      </c>
      <c r="K129" s="19"/>
      <c r="L129" s="18">
        <v>84.64</v>
      </c>
      <c r="M129" s="18">
        <f t="shared" si="5"/>
        <v>78.384</v>
      </c>
    </row>
    <row r="130" ht="19.35" customHeight="1" spans="1:13">
      <c r="A130" s="11">
        <v>4</v>
      </c>
      <c r="B130" s="11" t="s">
        <v>284</v>
      </c>
      <c r="C130" s="11" t="s">
        <v>15</v>
      </c>
      <c r="D130" s="11" t="s">
        <v>285</v>
      </c>
      <c r="E130" s="11" t="s">
        <v>167</v>
      </c>
      <c r="F130" s="11" t="s">
        <v>279</v>
      </c>
      <c r="G130" s="12">
        <v>69.34</v>
      </c>
      <c r="H130" s="11">
        <v>605</v>
      </c>
      <c r="I130" s="17">
        <v>44793</v>
      </c>
      <c r="J130" s="18">
        <v>82.7</v>
      </c>
      <c r="K130" s="19"/>
      <c r="L130" s="18">
        <v>82.7</v>
      </c>
      <c r="M130" s="18">
        <f t="shared" si="5"/>
        <v>77.356</v>
      </c>
    </row>
    <row r="131" ht="19.35" customHeight="1" spans="1:13">
      <c r="A131" s="11">
        <v>5</v>
      </c>
      <c r="B131" s="11" t="s">
        <v>286</v>
      </c>
      <c r="C131" s="11" t="s">
        <v>34</v>
      </c>
      <c r="D131" s="11" t="s">
        <v>287</v>
      </c>
      <c r="E131" s="11" t="s">
        <v>167</v>
      </c>
      <c r="F131" s="11" t="s">
        <v>279</v>
      </c>
      <c r="G131" s="12">
        <v>63.66</v>
      </c>
      <c r="H131" s="11">
        <v>607</v>
      </c>
      <c r="I131" s="17">
        <v>44793</v>
      </c>
      <c r="J131" s="18">
        <v>85.8</v>
      </c>
      <c r="K131" s="19"/>
      <c r="L131" s="18">
        <v>85.8</v>
      </c>
      <c r="M131" s="18">
        <f t="shared" si="5"/>
        <v>76.944</v>
      </c>
    </row>
    <row r="132" ht="19.35" customHeight="1" spans="1:13">
      <c r="A132" s="11">
        <v>6</v>
      </c>
      <c r="B132" s="11" t="s">
        <v>288</v>
      </c>
      <c r="C132" s="11" t="s">
        <v>15</v>
      </c>
      <c r="D132" s="11" t="s">
        <v>289</v>
      </c>
      <c r="E132" s="11" t="s">
        <v>167</v>
      </c>
      <c r="F132" s="11" t="s">
        <v>279</v>
      </c>
      <c r="G132" s="12">
        <v>62.52</v>
      </c>
      <c r="H132" s="11">
        <v>618</v>
      </c>
      <c r="I132" s="17">
        <v>44793</v>
      </c>
      <c r="J132" s="18">
        <v>86.36</v>
      </c>
      <c r="K132" s="19"/>
      <c r="L132" s="18">
        <v>86.36</v>
      </c>
      <c r="M132" s="18">
        <f t="shared" si="5"/>
        <v>76.824</v>
      </c>
    </row>
    <row r="133" ht="19.35" customHeight="1" spans="1:13">
      <c r="A133" s="11">
        <v>7</v>
      </c>
      <c r="B133" s="11" t="s">
        <v>290</v>
      </c>
      <c r="C133" s="11" t="s">
        <v>15</v>
      </c>
      <c r="D133" s="11" t="s">
        <v>291</v>
      </c>
      <c r="E133" s="11" t="s">
        <v>167</v>
      </c>
      <c r="F133" s="11" t="s">
        <v>279</v>
      </c>
      <c r="G133" s="12">
        <v>64.52</v>
      </c>
      <c r="H133" s="11">
        <v>615</v>
      </c>
      <c r="I133" s="17">
        <v>44793</v>
      </c>
      <c r="J133" s="18">
        <v>84.66</v>
      </c>
      <c r="K133" s="19"/>
      <c r="L133" s="18">
        <v>84.66</v>
      </c>
      <c r="M133" s="18">
        <f t="shared" si="5"/>
        <v>76.604</v>
      </c>
    </row>
    <row r="134" ht="19.35" customHeight="1" spans="1:13">
      <c r="A134" s="11">
        <v>1</v>
      </c>
      <c r="B134" s="11" t="s">
        <v>292</v>
      </c>
      <c r="C134" s="11" t="s">
        <v>15</v>
      </c>
      <c r="D134" s="11" t="s">
        <v>293</v>
      </c>
      <c r="E134" s="11" t="s">
        <v>167</v>
      </c>
      <c r="F134" s="11" t="s">
        <v>294</v>
      </c>
      <c r="G134" s="12">
        <v>67.72</v>
      </c>
      <c r="H134" s="11">
        <v>808</v>
      </c>
      <c r="I134" s="17">
        <v>44793</v>
      </c>
      <c r="J134" s="18">
        <v>87.32</v>
      </c>
      <c r="K134" s="19"/>
      <c r="L134" s="18">
        <v>87.32</v>
      </c>
      <c r="M134" s="18">
        <f>G134*0.4+J134*0.6</f>
        <v>79.48</v>
      </c>
    </row>
    <row r="135" ht="19.35" customHeight="1" spans="1:13">
      <c r="A135" s="11">
        <v>2</v>
      </c>
      <c r="B135" s="11" t="s">
        <v>295</v>
      </c>
      <c r="C135" s="11" t="s">
        <v>15</v>
      </c>
      <c r="D135" s="11" t="s">
        <v>296</v>
      </c>
      <c r="E135" s="11" t="s">
        <v>167</v>
      </c>
      <c r="F135" s="11" t="s">
        <v>294</v>
      </c>
      <c r="G135" s="12">
        <v>66</v>
      </c>
      <c r="H135" s="11">
        <v>809</v>
      </c>
      <c r="I135" s="17">
        <v>44793</v>
      </c>
      <c r="J135" s="18">
        <v>87.34</v>
      </c>
      <c r="K135" s="19"/>
      <c r="L135" s="18">
        <v>87.34</v>
      </c>
      <c r="M135" s="18">
        <f t="shared" ref="M135:M161" si="6">G135*0.4+J135*0.6</f>
        <v>78.804</v>
      </c>
    </row>
    <row r="136" ht="19.35" customHeight="1" spans="1:13">
      <c r="A136" s="11">
        <v>3</v>
      </c>
      <c r="B136" s="11" t="s">
        <v>297</v>
      </c>
      <c r="C136" s="11" t="s">
        <v>15</v>
      </c>
      <c r="D136" s="11" t="s">
        <v>298</v>
      </c>
      <c r="E136" s="11" t="s">
        <v>167</v>
      </c>
      <c r="F136" s="11" t="s">
        <v>294</v>
      </c>
      <c r="G136" s="12">
        <v>65.06</v>
      </c>
      <c r="H136" s="11">
        <v>811</v>
      </c>
      <c r="I136" s="17">
        <v>44793</v>
      </c>
      <c r="J136" s="18">
        <v>87.3</v>
      </c>
      <c r="K136" s="19"/>
      <c r="L136" s="18">
        <v>87.3</v>
      </c>
      <c r="M136" s="18">
        <f t="shared" si="6"/>
        <v>78.404</v>
      </c>
    </row>
    <row r="137" ht="19.35" customHeight="1" spans="1:13">
      <c r="A137" s="11">
        <v>4</v>
      </c>
      <c r="B137" s="11" t="s">
        <v>299</v>
      </c>
      <c r="C137" s="11" t="s">
        <v>15</v>
      </c>
      <c r="D137" s="11" t="s">
        <v>300</v>
      </c>
      <c r="E137" s="11" t="s">
        <v>167</v>
      </c>
      <c r="F137" s="11" t="s">
        <v>294</v>
      </c>
      <c r="G137" s="12">
        <v>65.38</v>
      </c>
      <c r="H137" s="11">
        <v>820</v>
      </c>
      <c r="I137" s="17">
        <v>44793</v>
      </c>
      <c r="J137" s="18">
        <v>85.62</v>
      </c>
      <c r="K137" s="19"/>
      <c r="L137" s="18">
        <v>85.62</v>
      </c>
      <c r="M137" s="18">
        <f t="shared" si="6"/>
        <v>77.524</v>
      </c>
    </row>
    <row r="138" ht="19.35" customHeight="1" spans="1:13">
      <c r="A138" s="11">
        <v>5</v>
      </c>
      <c r="B138" s="11" t="s">
        <v>301</v>
      </c>
      <c r="C138" s="11" t="s">
        <v>15</v>
      </c>
      <c r="D138" s="11" t="s">
        <v>302</v>
      </c>
      <c r="E138" s="11" t="s">
        <v>167</v>
      </c>
      <c r="F138" s="11" t="s">
        <v>294</v>
      </c>
      <c r="G138" s="12">
        <v>64.48</v>
      </c>
      <c r="H138" s="11">
        <v>802</v>
      </c>
      <c r="I138" s="17">
        <v>44793</v>
      </c>
      <c r="J138" s="18">
        <v>85.86</v>
      </c>
      <c r="K138" s="19"/>
      <c r="L138" s="18">
        <v>85.86</v>
      </c>
      <c r="M138" s="18">
        <f t="shared" si="6"/>
        <v>77.308</v>
      </c>
    </row>
    <row r="139" ht="19.35" customHeight="1" spans="1:13">
      <c r="A139" s="11">
        <v>6</v>
      </c>
      <c r="B139" s="11" t="s">
        <v>303</v>
      </c>
      <c r="C139" s="11" t="s">
        <v>15</v>
      </c>
      <c r="D139" s="11" t="s">
        <v>304</v>
      </c>
      <c r="E139" s="11" t="s">
        <v>167</v>
      </c>
      <c r="F139" s="11" t="s">
        <v>294</v>
      </c>
      <c r="G139" s="12">
        <v>62.46</v>
      </c>
      <c r="H139" s="11">
        <v>824</v>
      </c>
      <c r="I139" s="17">
        <v>44793</v>
      </c>
      <c r="J139" s="18">
        <v>86.68</v>
      </c>
      <c r="K139" s="19"/>
      <c r="L139" s="18">
        <v>86.68</v>
      </c>
      <c r="M139" s="18">
        <f t="shared" si="6"/>
        <v>76.992</v>
      </c>
    </row>
    <row r="140" ht="19.35" customHeight="1" spans="1:13">
      <c r="A140" s="11">
        <v>7</v>
      </c>
      <c r="B140" s="11" t="s">
        <v>305</v>
      </c>
      <c r="C140" s="11" t="s">
        <v>34</v>
      </c>
      <c r="D140" s="11" t="s">
        <v>306</v>
      </c>
      <c r="E140" s="11" t="s">
        <v>167</v>
      </c>
      <c r="F140" s="11" t="s">
        <v>294</v>
      </c>
      <c r="G140" s="12">
        <v>61.02</v>
      </c>
      <c r="H140" s="11">
        <v>823</v>
      </c>
      <c r="I140" s="17">
        <v>44793</v>
      </c>
      <c r="J140" s="18">
        <v>87.06</v>
      </c>
      <c r="K140" s="19"/>
      <c r="L140" s="18">
        <v>87.06</v>
      </c>
      <c r="M140" s="18">
        <f t="shared" si="6"/>
        <v>76.644</v>
      </c>
    </row>
    <row r="141" ht="19.35" customHeight="1" spans="1:13">
      <c r="A141" s="11">
        <v>8</v>
      </c>
      <c r="B141" s="11" t="s">
        <v>307</v>
      </c>
      <c r="C141" s="11" t="s">
        <v>15</v>
      </c>
      <c r="D141" s="11" t="s">
        <v>308</v>
      </c>
      <c r="E141" s="11" t="s">
        <v>167</v>
      </c>
      <c r="F141" s="11" t="s">
        <v>294</v>
      </c>
      <c r="G141" s="12">
        <v>65.74</v>
      </c>
      <c r="H141" s="11">
        <v>821</v>
      </c>
      <c r="I141" s="17">
        <v>44793</v>
      </c>
      <c r="J141" s="18">
        <v>83.82</v>
      </c>
      <c r="K141" s="19"/>
      <c r="L141" s="18">
        <v>83.82</v>
      </c>
      <c r="M141" s="18">
        <f t="shared" si="6"/>
        <v>76.588</v>
      </c>
    </row>
    <row r="142" ht="19.35" customHeight="1" spans="1:13">
      <c r="A142" s="11">
        <v>9</v>
      </c>
      <c r="B142" s="11" t="s">
        <v>309</v>
      </c>
      <c r="C142" s="11" t="s">
        <v>15</v>
      </c>
      <c r="D142" s="11" t="s">
        <v>310</v>
      </c>
      <c r="E142" s="11" t="s">
        <v>167</v>
      </c>
      <c r="F142" s="11" t="s">
        <v>294</v>
      </c>
      <c r="G142" s="12">
        <v>61.14</v>
      </c>
      <c r="H142" s="11">
        <v>816</v>
      </c>
      <c r="I142" s="17">
        <v>44793</v>
      </c>
      <c r="J142" s="18">
        <v>86.38</v>
      </c>
      <c r="K142" s="19"/>
      <c r="L142" s="18">
        <v>86.38</v>
      </c>
      <c r="M142" s="18">
        <f t="shared" si="6"/>
        <v>76.284</v>
      </c>
    </row>
    <row r="143" ht="19.35" customHeight="1" spans="1:13">
      <c r="A143" s="11">
        <v>1</v>
      </c>
      <c r="B143" s="11" t="s">
        <v>311</v>
      </c>
      <c r="C143" s="11" t="s">
        <v>34</v>
      </c>
      <c r="D143" s="11" t="s">
        <v>312</v>
      </c>
      <c r="E143" s="11" t="s">
        <v>167</v>
      </c>
      <c r="F143" s="11" t="s">
        <v>313</v>
      </c>
      <c r="G143" s="12">
        <v>71.28</v>
      </c>
      <c r="H143" s="11">
        <v>725</v>
      </c>
      <c r="I143" s="17">
        <v>44793</v>
      </c>
      <c r="J143" s="18">
        <v>86.24</v>
      </c>
      <c r="K143" s="19"/>
      <c r="L143" s="18">
        <v>86.24</v>
      </c>
      <c r="M143" s="18">
        <f>G143*0.4+J143*0.6</f>
        <v>80.256</v>
      </c>
    </row>
    <row r="144" ht="19.35" customHeight="1" spans="1:13">
      <c r="A144" s="11">
        <v>2</v>
      </c>
      <c r="B144" s="11" t="s">
        <v>314</v>
      </c>
      <c r="C144" s="11" t="s">
        <v>15</v>
      </c>
      <c r="D144" s="11" t="s">
        <v>315</v>
      </c>
      <c r="E144" s="11" t="s">
        <v>167</v>
      </c>
      <c r="F144" s="11" t="s">
        <v>313</v>
      </c>
      <c r="G144" s="12">
        <v>70.38</v>
      </c>
      <c r="H144" s="11">
        <v>731</v>
      </c>
      <c r="I144" s="17">
        <v>44793</v>
      </c>
      <c r="J144" s="18">
        <v>84.64</v>
      </c>
      <c r="K144" s="19"/>
      <c r="L144" s="18">
        <v>84.64</v>
      </c>
      <c r="M144" s="18">
        <f>G144*0.4+J144*0.6</f>
        <v>78.936</v>
      </c>
    </row>
    <row r="145" ht="19.35" customHeight="1" spans="1:13">
      <c r="A145" s="11">
        <v>3</v>
      </c>
      <c r="B145" s="11" t="s">
        <v>316</v>
      </c>
      <c r="C145" s="11" t="s">
        <v>34</v>
      </c>
      <c r="D145" s="11" t="s">
        <v>317</v>
      </c>
      <c r="E145" s="11" t="s">
        <v>167</v>
      </c>
      <c r="F145" s="11" t="s">
        <v>313</v>
      </c>
      <c r="G145" s="12">
        <v>69.02</v>
      </c>
      <c r="H145" s="11">
        <v>721</v>
      </c>
      <c r="I145" s="17">
        <v>44793</v>
      </c>
      <c r="J145" s="18">
        <v>85.26</v>
      </c>
      <c r="K145" s="19"/>
      <c r="L145" s="18">
        <v>85.26</v>
      </c>
      <c r="M145" s="18">
        <f>G145*0.4+J145*0.6</f>
        <v>78.764</v>
      </c>
    </row>
    <row r="146" ht="19.35" customHeight="1" spans="1:13">
      <c r="A146" s="11">
        <v>4</v>
      </c>
      <c r="B146" s="11" t="s">
        <v>318</v>
      </c>
      <c r="C146" s="11" t="s">
        <v>15</v>
      </c>
      <c r="D146" s="11" t="s">
        <v>319</v>
      </c>
      <c r="E146" s="11" t="s">
        <v>167</v>
      </c>
      <c r="F146" s="11" t="s">
        <v>313</v>
      </c>
      <c r="G146" s="12">
        <v>66.3</v>
      </c>
      <c r="H146" s="11">
        <v>727</v>
      </c>
      <c r="I146" s="17">
        <v>44793</v>
      </c>
      <c r="J146" s="18">
        <v>83.44</v>
      </c>
      <c r="K146" s="19"/>
      <c r="L146" s="18">
        <v>83.44</v>
      </c>
      <c r="M146" s="18">
        <f>G146*0.4+J146*0.6</f>
        <v>76.584</v>
      </c>
    </row>
    <row r="147" ht="19.35" customHeight="1" spans="1:13">
      <c r="A147" s="11">
        <v>5</v>
      </c>
      <c r="B147" s="11" t="s">
        <v>320</v>
      </c>
      <c r="C147" s="11" t="s">
        <v>15</v>
      </c>
      <c r="D147" s="11" t="s">
        <v>321</v>
      </c>
      <c r="E147" s="11" t="s">
        <v>167</v>
      </c>
      <c r="F147" s="11" t="s">
        <v>313</v>
      </c>
      <c r="G147" s="12">
        <v>65.12</v>
      </c>
      <c r="H147" s="11">
        <v>734</v>
      </c>
      <c r="I147" s="17">
        <v>44793</v>
      </c>
      <c r="J147" s="18">
        <v>84</v>
      </c>
      <c r="K147" s="19"/>
      <c r="L147" s="18">
        <v>84</v>
      </c>
      <c r="M147" s="18">
        <f>G147*0.4+J147*0.6</f>
        <v>76.448</v>
      </c>
    </row>
    <row r="148" ht="19.35" customHeight="1" spans="1:13">
      <c r="A148" s="11">
        <v>1</v>
      </c>
      <c r="B148" s="11" t="s">
        <v>322</v>
      </c>
      <c r="C148" s="11" t="s">
        <v>34</v>
      </c>
      <c r="D148" s="11" t="s">
        <v>323</v>
      </c>
      <c r="E148" s="11" t="s">
        <v>167</v>
      </c>
      <c r="F148" s="11" t="s">
        <v>324</v>
      </c>
      <c r="G148" s="12">
        <v>69.04</v>
      </c>
      <c r="H148" s="11">
        <v>701</v>
      </c>
      <c r="I148" s="17">
        <v>44793</v>
      </c>
      <c r="J148" s="18">
        <v>84.4</v>
      </c>
      <c r="K148" s="19"/>
      <c r="L148" s="18">
        <v>84.4</v>
      </c>
      <c r="M148" s="18">
        <f>G148*0.4+J148*0.6</f>
        <v>78.256</v>
      </c>
    </row>
    <row r="149" ht="19.35" customHeight="1" spans="1:13">
      <c r="A149" s="11">
        <v>2</v>
      </c>
      <c r="B149" s="11" t="s">
        <v>325</v>
      </c>
      <c r="C149" s="11" t="s">
        <v>15</v>
      </c>
      <c r="D149" s="11" t="s">
        <v>326</v>
      </c>
      <c r="E149" s="11" t="s">
        <v>167</v>
      </c>
      <c r="F149" s="11" t="s">
        <v>324</v>
      </c>
      <c r="G149" s="12">
        <v>67.02</v>
      </c>
      <c r="H149" s="11">
        <v>717</v>
      </c>
      <c r="I149" s="17">
        <v>44793</v>
      </c>
      <c r="J149" s="18">
        <v>83.18</v>
      </c>
      <c r="K149" s="19"/>
      <c r="L149" s="18">
        <v>83.18</v>
      </c>
      <c r="M149" s="18">
        <f>G149*0.4+J149*0.6</f>
        <v>76.716</v>
      </c>
    </row>
    <row r="150" ht="19.35" customHeight="1" spans="1:13">
      <c r="A150" s="11">
        <v>3</v>
      </c>
      <c r="B150" s="11" t="s">
        <v>327</v>
      </c>
      <c r="C150" s="11" t="s">
        <v>15</v>
      </c>
      <c r="D150" s="11" t="s">
        <v>328</v>
      </c>
      <c r="E150" s="11" t="s">
        <v>167</v>
      </c>
      <c r="F150" s="11" t="s">
        <v>324</v>
      </c>
      <c r="G150" s="12">
        <v>63.68</v>
      </c>
      <c r="H150" s="11">
        <v>715</v>
      </c>
      <c r="I150" s="17">
        <v>44793</v>
      </c>
      <c r="J150" s="18">
        <v>84.3</v>
      </c>
      <c r="K150" s="19"/>
      <c r="L150" s="18">
        <v>84.3</v>
      </c>
      <c r="M150" s="18">
        <f>G150*0.4+J150*0.6</f>
        <v>76.052</v>
      </c>
    </row>
    <row r="151" ht="19.35" customHeight="1" spans="1:13">
      <c r="A151" s="11">
        <v>4</v>
      </c>
      <c r="B151" s="11" t="s">
        <v>329</v>
      </c>
      <c r="C151" s="11" t="s">
        <v>15</v>
      </c>
      <c r="D151" s="11" t="s">
        <v>330</v>
      </c>
      <c r="E151" s="11" t="s">
        <v>167</v>
      </c>
      <c r="F151" s="11" t="s">
        <v>324</v>
      </c>
      <c r="G151" s="12">
        <v>65.86</v>
      </c>
      <c r="H151" s="11">
        <v>710</v>
      </c>
      <c r="I151" s="17">
        <v>44793</v>
      </c>
      <c r="J151" s="18">
        <v>82.62</v>
      </c>
      <c r="K151" s="19"/>
      <c r="L151" s="18">
        <v>82.62</v>
      </c>
      <c r="M151" s="18">
        <f>G151*0.4+J151*0.6</f>
        <v>75.916</v>
      </c>
    </row>
    <row r="152" ht="19.35" customHeight="1" spans="1:13">
      <c r="A152" s="11">
        <v>5</v>
      </c>
      <c r="B152" s="11" t="s">
        <v>331</v>
      </c>
      <c r="C152" s="11" t="s">
        <v>34</v>
      </c>
      <c r="D152" s="11" t="s">
        <v>332</v>
      </c>
      <c r="E152" s="11" t="s">
        <v>167</v>
      </c>
      <c r="F152" s="11" t="s">
        <v>324</v>
      </c>
      <c r="G152" s="12">
        <v>64.22</v>
      </c>
      <c r="H152" s="11">
        <v>716</v>
      </c>
      <c r="I152" s="17">
        <v>44793</v>
      </c>
      <c r="J152" s="18">
        <v>83.28</v>
      </c>
      <c r="K152" s="19"/>
      <c r="L152" s="18">
        <v>83.28</v>
      </c>
      <c r="M152" s="18">
        <f>G152*0.4+J152*0.6</f>
        <v>75.656</v>
      </c>
    </row>
    <row r="153" ht="19.35" customHeight="1" spans="1:13">
      <c r="A153" s="11">
        <v>6</v>
      </c>
      <c r="B153" s="11" t="s">
        <v>333</v>
      </c>
      <c r="C153" s="11" t="s">
        <v>34</v>
      </c>
      <c r="D153" s="11" t="s">
        <v>334</v>
      </c>
      <c r="E153" s="11" t="s">
        <v>167</v>
      </c>
      <c r="F153" s="11" t="s">
        <v>324</v>
      </c>
      <c r="G153" s="12">
        <v>63.72</v>
      </c>
      <c r="H153" s="11">
        <v>704</v>
      </c>
      <c r="I153" s="17">
        <v>44793</v>
      </c>
      <c r="J153" s="18">
        <v>83.32</v>
      </c>
      <c r="K153" s="19"/>
      <c r="L153" s="18">
        <v>83.32</v>
      </c>
      <c r="M153" s="18">
        <f>G153*0.4+J153*0.6</f>
        <v>75.48</v>
      </c>
    </row>
    <row r="154" ht="19.35" customHeight="1" spans="1:13">
      <c r="A154" s="11">
        <v>1</v>
      </c>
      <c r="B154" s="11" t="s">
        <v>335</v>
      </c>
      <c r="C154" s="11" t="s">
        <v>34</v>
      </c>
      <c r="D154" s="11" t="s">
        <v>336</v>
      </c>
      <c r="E154" s="11" t="s">
        <v>167</v>
      </c>
      <c r="F154" s="11" t="s">
        <v>337</v>
      </c>
      <c r="G154" s="12">
        <v>65.04</v>
      </c>
      <c r="H154" s="11">
        <v>122</v>
      </c>
      <c r="I154" s="17">
        <v>44793</v>
      </c>
      <c r="J154" s="18">
        <v>86.64</v>
      </c>
      <c r="K154" s="19"/>
      <c r="L154" s="18">
        <v>86.64</v>
      </c>
      <c r="M154" s="18">
        <f>G154*0.4+J154*0.6</f>
        <v>78</v>
      </c>
    </row>
    <row r="155" ht="19.35" customHeight="1" spans="1:13">
      <c r="A155" s="11">
        <v>2</v>
      </c>
      <c r="B155" s="11" t="s">
        <v>338</v>
      </c>
      <c r="C155" s="11" t="s">
        <v>34</v>
      </c>
      <c r="D155" s="11" t="s">
        <v>339</v>
      </c>
      <c r="E155" s="11" t="s">
        <v>167</v>
      </c>
      <c r="F155" s="11" t="s">
        <v>337</v>
      </c>
      <c r="G155" s="12">
        <v>63.38</v>
      </c>
      <c r="H155" s="11">
        <v>119</v>
      </c>
      <c r="I155" s="17">
        <v>44793</v>
      </c>
      <c r="J155" s="18">
        <v>86.4</v>
      </c>
      <c r="K155" s="19"/>
      <c r="L155" s="18">
        <v>86.4</v>
      </c>
      <c r="M155" s="18">
        <f t="shared" ref="M155:M197" si="7">G155*0.4+J155*0.6</f>
        <v>77.192</v>
      </c>
    </row>
    <row r="156" ht="19.35" customHeight="1" spans="1:13">
      <c r="A156" s="11">
        <v>3</v>
      </c>
      <c r="B156" s="11" t="s">
        <v>340</v>
      </c>
      <c r="C156" s="11" t="s">
        <v>15</v>
      </c>
      <c r="D156" s="11" t="s">
        <v>341</v>
      </c>
      <c r="E156" s="11" t="s">
        <v>167</v>
      </c>
      <c r="F156" s="11" t="s">
        <v>337</v>
      </c>
      <c r="G156" s="12">
        <v>59.9</v>
      </c>
      <c r="H156" s="11">
        <v>134</v>
      </c>
      <c r="I156" s="17">
        <v>44793</v>
      </c>
      <c r="J156" s="18">
        <v>88.56</v>
      </c>
      <c r="K156" s="19"/>
      <c r="L156" s="18">
        <v>88.56</v>
      </c>
      <c r="M156" s="18">
        <f t="shared" si="7"/>
        <v>77.096</v>
      </c>
    </row>
    <row r="157" ht="19.35" customHeight="1" spans="1:13">
      <c r="A157" s="11">
        <v>4</v>
      </c>
      <c r="B157" s="11" t="s">
        <v>342</v>
      </c>
      <c r="C157" s="11" t="s">
        <v>15</v>
      </c>
      <c r="D157" s="11" t="s">
        <v>343</v>
      </c>
      <c r="E157" s="11" t="s">
        <v>167</v>
      </c>
      <c r="F157" s="11" t="s">
        <v>337</v>
      </c>
      <c r="G157" s="12">
        <v>63.24</v>
      </c>
      <c r="H157" s="11">
        <v>109</v>
      </c>
      <c r="I157" s="17">
        <v>44793</v>
      </c>
      <c r="J157" s="18">
        <v>86.08</v>
      </c>
      <c r="K157" s="19"/>
      <c r="L157" s="18">
        <v>86.08</v>
      </c>
      <c r="M157" s="18">
        <f t="shared" si="7"/>
        <v>76.944</v>
      </c>
    </row>
    <row r="158" ht="19.35" customHeight="1" spans="1:13">
      <c r="A158" s="11">
        <v>5</v>
      </c>
      <c r="B158" s="11" t="s">
        <v>344</v>
      </c>
      <c r="C158" s="11" t="s">
        <v>34</v>
      </c>
      <c r="D158" s="11" t="s">
        <v>345</v>
      </c>
      <c r="E158" s="11" t="s">
        <v>167</v>
      </c>
      <c r="F158" s="11" t="s">
        <v>337</v>
      </c>
      <c r="G158" s="12">
        <v>64.64</v>
      </c>
      <c r="H158" s="11">
        <v>123</v>
      </c>
      <c r="I158" s="17">
        <v>44793</v>
      </c>
      <c r="J158" s="18">
        <v>85.14</v>
      </c>
      <c r="K158" s="19"/>
      <c r="L158" s="18">
        <v>85.14</v>
      </c>
      <c r="M158" s="18">
        <f t="shared" si="7"/>
        <v>76.94</v>
      </c>
    </row>
    <row r="159" ht="19.35" customHeight="1" spans="1:13">
      <c r="A159" s="11">
        <v>6</v>
      </c>
      <c r="B159" s="11" t="s">
        <v>346</v>
      </c>
      <c r="C159" s="11" t="s">
        <v>15</v>
      </c>
      <c r="D159" s="11" t="s">
        <v>347</v>
      </c>
      <c r="E159" s="11" t="s">
        <v>167</v>
      </c>
      <c r="F159" s="11" t="s">
        <v>337</v>
      </c>
      <c r="G159" s="12">
        <v>59.56</v>
      </c>
      <c r="H159" s="11">
        <v>139</v>
      </c>
      <c r="I159" s="17">
        <v>44793</v>
      </c>
      <c r="J159" s="18">
        <v>88.42</v>
      </c>
      <c r="K159" s="19"/>
      <c r="L159" s="18">
        <v>88.42</v>
      </c>
      <c r="M159" s="18">
        <f t="shared" si="7"/>
        <v>76.876</v>
      </c>
    </row>
    <row r="160" ht="19.35" customHeight="1" spans="1:13">
      <c r="A160" s="11">
        <v>7</v>
      </c>
      <c r="B160" s="11" t="s">
        <v>348</v>
      </c>
      <c r="C160" s="11" t="s">
        <v>34</v>
      </c>
      <c r="D160" s="11" t="s">
        <v>349</v>
      </c>
      <c r="E160" s="11" t="s">
        <v>167</v>
      </c>
      <c r="F160" s="11" t="s">
        <v>337</v>
      </c>
      <c r="G160" s="12">
        <v>65.3</v>
      </c>
      <c r="H160" s="11">
        <v>114</v>
      </c>
      <c r="I160" s="17">
        <v>44793</v>
      </c>
      <c r="J160" s="18">
        <v>84.56</v>
      </c>
      <c r="K160" s="19"/>
      <c r="L160" s="18">
        <v>84.56</v>
      </c>
      <c r="M160" s="18">
        <f t="shared" si="7"/>
        <v>76.856</v>
      </c>
    </row>
    <row r="161" ht="19.35" customHeight="1" spans="1:13">
      <c r="A161" s="11">
        <v>8</v>
      </c>
      <c r="B161" s="11" t="s">
        <v>350</v>
      </c>
      <c r="C161" s="11" t="s">
        <v>34</v>
      </c>
      <c r="D161" s="11" t="s">
        <v>351</v>
      </c>
      <c r="E161" s="11" t="s">
        <v>167</v>
      </c>
      <c r="F161" s="11" t="s">
        <v>337</v>
      </c>
      <c r="G161" s="12">
        <v>71</v>
      </c>
      <c r="H161" s="11">
        <v>130</v>
      </c>
      <c r="I161" s="17">
        <v>44793</v>
      </c>
      <c r="J161" s="18">
        <v>80.06</v>
      </c>
      <c r="K161" s="19"/>
      <c r="L161" s="18">
        <v>80.06</v>
      </c>
      <c r="M161" s="18">
        <f t="shared" si="7"/>
        <v>76.436</v>
      </c>
    </row>
    <row r="162" ht="19.35" customHeight="1" spans="1:13">
      <c r="A162" s="11">
        <v>9</v>
      </c>
      <c r="B162" s="11" t="s">
        <v>352</v>
      </c>
      <c r="C162" s="11" t="s">
        <v>15</v>
      </c>
      <c r="D162" s="11" t="s">
        <v>353</v>
      </c>
      <c r="E162" s="11" t="s">
        <v>167</v>
      </c>
      <c r="F162" s="11" t="s">
        <v>337</v>
      </c>
      <c r="G162" s="12">
        <v>56.5</v>
      </c>
      <c r="H162" s="11">
        <v>131</v>
      </c>
      <c r="I162" s="17">
        <v>44793</v>
      </c>
      <c r="J162" s="18">
        <v>89.58</v>
      </c>
      <c r="K162" s="19"/>
      <c r="L162" s="18">
        <v>89.58</v>
      </c>
      <c r="M162" s="18">
        <f t="shared" si="7"/>
        <v>76.348</v>
      </c>
    </row>
    <row r="163" ht="19.35" customHeight="1" spans="1:13">
      <c r="A163" s="11">
        <v>10</v>
      </c>
      <c r="B163" s="11" t="s">
        <v>354</v>
      </c>
      <c r="C163" s="11" t="s">
        <v>15</v>
      </c>
      <c r="D163" s="11" t="s">
        <v>355</v>
      </c>
      <c r="E163" s="11" t="s">
        <v>167</v>
      </c>
      <c r="F163" s="11" t="s">
        <v>337</v>
      </c>
      <c r="G163" s="12">
        <v>60.46</v>
      </c>
      <c r="H163" s="11">
        <v>108</v>
      </c>
      <c r="I163" s="17">
        <v>44793</v>
      </c>
      <c r="J163" s="18">
        <v>86.92</v>
      </c>
      <c r="K163" s="19"/>
      <c r="L163" s="18">
        <v>86.92</v>
      </c>
      <c r="M163" s="18">
        <f t="shared" si="7"/>
        <v>76.336</v>
      </c>
    </row>
    <row r="164" ht="19.35" customHeight="1" spans="1:13">
      <c r="A164" s="11">
        <v>11</v>
      </c>
      <c r="B164" s="11" t="s">
        <v>356</v>
      </c>
      <c r="C164" s="11" t="s">
        <v>34</v>
      </c>
      <c r="D164" s="11" t="s">
        <v>357</v>
      </c>
      <c r="E164" s="11" t="s">
        <v>167</v>
      </c>
      <c r="F164" s="11" t="s">
        <v>337</v>
      </c>
      <c r="G164" s="12">
        <v>61.96</v>
      </c>
      <c r="H164" s="11">
        <v>135</v>
      </c>
      <c r="I164" s="17">
        <v>44793</v>
      </c>
      <c r="J164" s="18">
        <v>85.58</v>
      </c>
      <c r="K164" s="19"/>
      <c r="L164" s="18">
        <v>85.58</v>
      </c>
      <c r="M164" s="18">
        <f t="shared" si="7"/>
        <v>76.132</v>
      </c>
    </row>
    <row r="165" ht="19.35" customHeight="1" spans="1:13">
      <c r="A165" s="11">
        <v>12</v>
      </c>
      <c r="B165" s="11" t="s">
        <v>358</v>
      </c>
      <c r="C165" s="11" t="s">
        <v>34</v>
      </c>
      <c r="D165" s="11" t="s">
        <v>359</v>
      </c>
      <c r="E165" s="11" t="s">
        <v>167</v>
      </c>
      <c r="F165" s="11" t="s">
        <v>337</v>
      </c>
      <c r="G165" s="12">
        <v>60.12</v>
      </c>
      <c r="H165" s="11">
        <v>143</v>
      </c>
      <c r="I165" s="17">
        <v>44793</v>
      </c>
      <c r="J165" s="18">
        <v>85.56</v>
      </c>
      <c r="K165" s="19"/>
      <c r="L165" s="18">
        <v>85.56</v>
      </c>
      <c r="M165" s="18">
        <f t="shared" si="7"/>
        <v>75.384</v>
      </c>
    </row>
    <row r="166" ht="19.35" customHeight="1" spans="1:13">
      <c r="A166" s="11">
        <v>13</v>
      </c>
      <c r="B166" s="11" t="s">
        <v>360</v>
      </c>
      <c r="C166" s="11" t="s">
        <v>34</v>
      </c>
      <c r="D166" s="11" t="s">
        <v>361</v>
      </c>
      <c r="E166" s="11" t="s">
        <v>167</v>
      </c>
      <c r="F166" s="11" t="s">
        <v>337</v>
      </c>
      <c r="G166" s="12">
        <v>64.86</v>
      </c>
      <c r="H166" s="11">
        <v>110</v>
      </c>
      <c r="I166" s="17">
        <v>44793</v>
      </c>
      <c r="J166" s="18">
        <v>82</v>
      </c>
      <c r="K166" s="19"/>
      <c r="L166" s="18">
        <v>82</v>
      </c>
      <c r="M166" s="18">
        <f t="shared" si="7"/>
        <v>75.144</v>
      </c>
    </row>
    <row r="167" ht="19.35" customHeight="1" spans="1:13">
      <c r="A167" s="11">
        <v>14</v>
      </c>
      <c r="B167" s="11" t="s">
        <v>362</v>
      </c>
      <c r="C167" s="11" t="s">
        <v>15</v>
      </c>
      <c r="D167" s="11" t="s">
        <v>363</v>
      </c>
      <c r="E167" s="11" t="s">
        <v>167</v>
      </c>
      <c r="F167" s="11" t="s">
        <v>337</v>
      </c>
      <c r="G167" s="12">
        <v>55.88</v>
      </c>
      <c r="H167" s="11">
        <v>127</v>
      </c>
      <c r="I167" s="17">
        <v>44793</v>
      </c>
      <c r="J167" s="18">
        <v>87.72</v>
      </c>
      <c r="K167" s="19"/>
      <c r="L167" s="18">
        <v>87.72</v>
      </c>
      <c r="M167" s="18">
        <f t="shared" si="7"/>
        <v>74.984</v>
      </c>
    </row>
    <row r="168" ht="19.35" customHeight="1" spans="1:13">
      <c r="A168" s="11">
        <v>1</v>
      </c>
      <c r="B168" s="11" t="s">
        <v>364</v>
      </c>
      <c r="C168" s="11" t="s">
        <v>15</v>
      </c>
      <c r="D168" s="11" t="s">
        <v>365</v>
      </c>
      <c r="E168" s="11" t="s">
        <v>167</v>
      </c>
      <c r="F168" s="11" t="s">
        <v>366</v>
      </c>
      <c r="G168" s="12">
        <v>67.5</v>
      </c>
      <c r="H168" s="11">
        <v>623</v>
      </c>
      <c r="I168" s="17">
        <v>44793</v>
      </c>
      <c r="J168" s="18">
        <v>86.12</v>
      </c>
      <c r="K168" s="19"/>
      <c r="L168" s="18">
        <v>86.12</v>
      </c>
      <c r="M168" s="18">
        <f>G168*0.4+J168*0.6</f>
        <v>78.672</v>
      </c>
    </row>
    <row r="169" ht="19.35" customHeight="1" spans="1:13">
      <c r="A169" s="11">
        <v>2</v>
      </c>
      <c r="B169" s="11" t="s">
        <v>367</v>
      </c>
      <c r="C169" s="11" t="s">
        <v>15</v>
      </c>
      <c r="D169" s="11" t="s">
        <v>368</v>
      </c>
      <c r="E169" s="11" t="s">
        <v>167</v>
      </c>
      <c r="F169" s="11" t="s">
        <v>366</v>
      </c>
      <c r="G169" s="12">
        <v>68.54</v>
      </c>
      <c r="H169" s="11">
        <v>630</v>
      </c>
      <c r="I169" s="17">
        <v>44793</v>
      </c>
      <c r="J169" s="18">
        <v>85.32</v>
      </c>
      <c r="K169" s="19"/>
      <c r="L169" s="18">
        <v>85.32</v>
      </c>
      <c r="M169" s="18">
        <f>G169*0.4+J169*0.6</f>
        <v>78.608</v>
      </c>
    </row>
    <row r="170" ht="19.35" customHeight="1" spans="1:13">
      <c r="A170" s="11">
        <v>3</v>
      </c>
      <c r="B170" s="11" t="s">
        <v>369</v>
      </c>
      <c r="C170" s="11" t="s">
        <v>15</v>
      </c>
      <c r="D170" s="11" t="s">
        <v>370</v>
      </c>
      <c r="E170" s="11" t="s">
        <v>167</v>
      </c>
      <c r="F170" s="11" t="s">
        <v>366</v>
      </c>
      <c r="G170" s="12">
        <v>67.56</v>
      </c>
      <c r="H170" s="11">
        <v>631</v>
      </c>
      <c r="I170" s="17">
        <v>44793</v>
      </c>
      <c r="J170" s="18">
        <v>85.34</v>
      </c>
      <c r="K170" s="19"/>
      <c r="L170" s="18">
        <v>85.34</v>
      </c>
      <c r="M170" s="18">
        <f>G170*0.4+J170*0.6</f>
        <v>78.228</v>
      </c>
    </row>
    <row r="171" ht="19.35" customHeight="1" spans="1:13">
      <c r="A171" s="11">
        <v>4</v>
      </c>
      <c r="B171" s="11" t="s">
        <v>371</v>
      </c>
      <c r="C171" s="11" t="s">
        <v>15</v>
      </c>
      <c r="D171" s="11" t="s">
        <v>372</v>
      </c>
      <c r="E171" s="11" t="s">
        <v>167</v>
      </c>
      <c r="F171" s="11" t="s">
        <v>366</v>
      </c>
      <c r="G171" s="12">
        <v>68.12</v>
      </c>
      <c r="H171" s="11">
        <v>622</v>
      </c>
      <c r="I171" s="17">
        <v>44793</v>
      </c>
      <c r="J171" s="18">
        <v>84.96</v>
      </c>
      <c r="K171" s="19"/>
      <c r="L171" s="18">
        <v>84.96</v>
      </c>
      <c r="M171" s="18">
        <f>G171*0.4+J171*0.6</f>
        <v>78.224</v>
      </c>
    </row>
    <row r="172" ht="19.35" customHeight="1" spans="1:13">
      <c r="A172" s="11">
        <v>5</v>
      </c>
      <c r="B172" s="11" t="s">
        <v>373</v>
      </c>
      <c r="C172" s="11" t="s">
        <v>15</v>
      </c>
      <c r="D172" s="11" t="s">
        <v>374</v>
      </c>
      <c r="E172" s="11" t="s">
        <v>167</v>
      </c>
      <c r="F172" s="11" t="s">
        <v>366</v>
      </c>
      <c r="G172" s="12">
        <v>65.82</v>
      </c>
      <c r="H172" s="11">
        <v>633</v>
      </c>
      <c r="I172" s="17">
        <v>44793</v>
      </c>
      <c r="J172" s="18">
        <v>86.14</v>
      </c>
      <c r="K172" s="19"/>
      <c r="L172" s="18">
        <v>86.14</v>
      </c>
      <c r="M172" s="18">
        <f>G172*0.4+J172*0.6</f>
        <v>78.012</v>
      </c>
    </row>
    <row r="173" ht="31" customHeight="1" spans="1:13">
      <c r="A173" s="20" t="s">
        <v>375</v>
      </c>
      <c r="B173" s="20"/>
      <c r="C173" s="20"/>
      <c r="D173" s="20"/>
      <c r="E173" s="20"/>
      <c r="F173" s="20"/>
      <c r="G173" s="20"/>
      <c r="H173" s="20"/>
      <c r="I173" s="20"/>
      <c r="J173" s="20"/>
      <c r="K173" s="20"/>
      <c r="L173" s="20"/>
      <c r="M173" s="22"/>
    </row>
    <row r="174" ht="28" customHeight="1" spans="1:13">
      <c r="A174" s="21" t="s">
        <v>376</v>
      </c>
      <c r="B174" s="21"/>
      <c r="C174" s="21"/>
      <c r="D174" s="21"/>
      <c r="E174" s="21"/>
      <c r="F174" s="21"/>
      <c r="G174" s="21"/>
      <c r="H174" s="21"/>
      <c r="I174" s="21"/>
      <c r="J174" s="21"/>
      <c r="K174" s="21"/>
      <c r="L174" s="21"/>
      <c r="M174" s="23"/>
    </row>
    <row r="175" ht="30" customHeight="1" spans="1:13">
      <c r="A175" s="21" t="s">
        <v>377</v>
      </c>
      <c r="B175" s="21"/>
      <c r="C175" s="21"/>
      <c r="D175" s="21"/>
      <c r="E175" s="21"/>
      <c r="F175" s="21"/>
      <c r="G175" s="21"/>
      <c r="H175" s="21"/>
      <c r="I175" s="21"/>
      <c r="J175" s="21"/>
      <c r="K175" s="21"/>
      <c r="L175" s="21"/>
      <c r="M175" s="23"/>
    </row>
    <row r="176" ht="20" customHeight="1" spans="1:13">
      <c r="A176" s="21" t="s">
        <v>378</v>
      </c>
      <c r="B176" s="21"/>
      <c r="C176" s="21"/>
      <c r="D176" s="21"/>
      <c r="E176" s="21"/>
      <c r="F176" s="21"/>
      <c r="G176" s="21"/>
      <c r="H176" s="21"/>
      <c r="I176" s="21"/>
      <c r="J176" s="21"/>
      <c r="K176" s="21"/>
      <c r="L176" s="21"/>
      <c r="M176" s="23"/>
    </row>
  </sheetData>
  <sortState ref="A291:M365">
    <sortCondition ref="M291:M365" descending="1"/>
  </sortState>
  <mergeCells count="5">
    <mergeCell ref="A1:M1"/>
    <mergeCell ref="A173:M173"/>
    <mergeCell ref="A174:M174"/>
    <mergeCell ref="A175:M175"/>
    <mergeCell ref="A176:M176"/>
  </mergeCells>
  <conditionalFormatting sqref="D35">
    <cfRule type="duplicateValues" dxfId="0" priority="1"/>
  </conditionalFormatting>
  <conditionalFormatting sqref="D3:D25">
    <cfRule type="duplicateValues" dxfId="0" priority="5"/>
  </conditionalFormatting>
  <conditionalFormatting sqref="D2 D118:D172">
    <cfRule type="duplicateValues" dxfId="0" priority="3"/>
  </conditionalFormatting>
  <conditionalFormatting sqref="D26:D34 D36:D117">
    <cfRule type="duplicateValues" dxfId="0" priority="2"/>
  </conditionalFormatting>
  <pageMargins left="0.629861111111111" right="0.472222222222222" top="0.66875" bottom="0.590277777777778" header="0.432638888888889" footer="0.354166666666667"/>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宏基</dc:creator>
  <cp:lastModifiedBy>静静✨</cp:lastModifiedBy>
  <dcterms:created xsi:type="dcterms:W3CDTF">2022-07-28T02:50:00Z</dcterms:created>
  <dcterms:modified xsi:type="dcterms:W3CDTF">2022-08-22T10:18:02Z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953BFD2CA0E04FDFA698CF6C57CD3E94</vt:lpwstr>
  </property>
  <property fmtid="{D5CDD505-2E9C-101B-9397-08002B2CF9AE}" pid="3" name="KSOProductBuildVer">
    <vt:lpwstr>2052-11.1.0.12302</vt:lpwstr>
  </property>
  <property fmtid="{D5CDD505-2E9C-101B-9397-08002B2CF9AE}" pid="4" name="KSOReadingLayout">
    <vt:bool>false</vt:bool>
  </property>
</Properties>
</file>