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市局备案岗位127个" sheetId="1" r:id="rId1"/>
  </sheets>
  <definedNames>
    <definedName name="_xlnm._FilterDatabase" localSheetId="0" hidden="1">市局备案岗位127个!$A$3:$T$3</definedName>
    <definedName name="_xlnm.Print_Titles" localSheetId="0">市局备案岗位127个!$3:$3</definedName>
  </definedNames>
  <calcPr calcId="144525"/>
</workbook>
</file>

<file path=xl/sharedStrings.xml><?xml version="1.0" encoding="utf-8"?>
<sst xmlns="http://schemas.openxmlformats.org/spreadsheetml/2006/main" count="634" uniqueCount="230">
  <si>
    <t>成都市锦江区面向全国高校公开招聘教师岗位一览表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</si>
  <si>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</si>
  <si>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</si>
  <si>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</si>
  <si>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</si>
  <si>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</si>
  <si>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</si>
  <si>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报名邮箱</t>
  </si>
  <si>
    <t>四川师范大学附属中学</t>
  </si>
  <si>
    <t>高中语文</t>
  </si>
  <si>
    <t>尤老师02884760193</t>
  </si>
  <si>
    <t>成都市锦江区菱安路101号</t>
  </si>
  <si>
    <t>sdfzbgs@126.com</t>
  </si>
  <si>
    <t>高中数学</t>
  </si>
  <si>
    <t>高中英语</t>
  </si>
  <si>
    <t>高中物理</t>
  </si>
  <si>
    <t>高中化学</t>
  </si>
  <si>
    <t>高中政治</t>
  </si>
  <si>
    <t>高中体育</t>
  </si>
  <si>
    <t>高中心理健康</t>
  </si>
  <si>
    <t>初中语文</t>
  </si>
  <si>
    <t>初中数学</t>
  </si>
  <si>
    <t>初中政治</t>
  </si>
  <si>
    <t>四川省成都市盐道街中学</t>
  </si>
  <si>
    <t>叶老师13618068533</t>
  </si>
  <si>
    <t>四川省成都市盐道街4号</t>
  </si>
  <si>
    <t>cdydjzx@qq.com</t>
  </si>
  <si>
    <t>高中地理</t>
  </si>
  <si>
    <t>初中英语</t>
  </si>
  <si>
    <t>初中物理</t>
  </si>
  <si>
    <t>四川省成都市第十七中学</t>
  </si>
  <si>
    <t>张老师13689053269</t>
  </si>
  <si>
    <t>成都市较场坝东街48号</t>
  </si>
  <si>
    <t>282074719@qq.com</t>
  </si>
  <si>
    <t>高中生物</t>
  </si>
  <si>
    <t>高中历史</t>
  </si>
  <si>
    <t>成都市田家炳中学</t>
  </si>
  <si>
    <t>陈老师18010699581</t>
  </si>
  <si>
    <t>成都市锦江区顺江路369号</t>
  </si>
  <si>
    <t>cdtjbzx@163.com</t>
  </si>
  <si>
    <t>四川省成都市第三中学</t>
  </si>
  <si>
    <t>王老师13699039856</t>
  </si>
  <si>
    <t>成都市水杉街300号</t>
  </si>
  <si>
    <t>cdszzp@163.com</t>
  </si>
  <si>
    <t>初中体育</t>
  </si>
  <si>
    <t>四川师范大学附属中学外国语学校</t>
  </si>
  <si>
    <t>杜老师13880432421</t>
  </si>
  <si>
    <t>成都市锦江区大观堰街2号</t>
  </si>
  <si>
    <t>437062405@qq.com</t>
  </si>
  <si>
    <t>四川省成都市七中育才学校</t>
  </si>
  <si>
    <t>余老师02884442764</t>
  </si>
  <si>
    <t>成都市锦江区双槐树街54号</t>
  </si>
  <si>
    <t>1018378413@qq.com</t>
  </si>
  <si>
    <t>2920363352@qq.com</t>
  </si>
  <si>
    <t>1747903117@qq.com</t>
  </si>
  <si>
    <t>2682667328@qq.com</t>
  </si>
  <si>
    <t>初中化学</t>
  </si>
  <si>
    <t>初中生物</t>
  </si>
  <si>
    <t>初中地理</t>
  </si>
  <si>
    <t>3397189925@qq.com</t>
  </si>
  <si>
    <t>初中历史</t>
  </si>
  <si>
    <t>初中音乐</t>
  </si>
  <si>
    <t>2849628083@qq.com</t>
  </si>
  <si>
    <t>初中美术</t>
  </si>
  <si>
    <t>初中信息技术</t>
  </si>
  <si>
    <t>成都市七中育才学校学道分校</t>
  </si>
  <si>
    <t>廖老师13551268469</t>
  </si>
  <si>
    <t>成都市锦江区东南里5号</t>
  </si>
  <si>
    <t>cdsxdj@163.com</t>
  </si>
  <si>
    <t>成都市锦江区教育科学研究院附属中学</t>
  </si>
  <si>
    <t>陈老师17311398803</t>
  </si>
  <si>
    <t>成都市锦江区楠丰路77号</t>
  </si>
  <si>
    <t>915479487@qq.com</t>
  </si>
  <si>
    <t>四川师范大学附属中学锦华分校</t>
  </si>
  <si>
    <t>马老师18048567492</t>
  </si>
  <si>
    <t>成都市锦江区经天三街30号</t>
  </si>
  <si>
    <t>scsdfzjhfx@163.com</t>
  </si>
  <si>
    <t>成都市七中育才学校华兴分校</t>
  </si>
  <si>
    <t>钱老师18190876956</t>
  </si>
  <si>
    <t>成都市锦江区静祥路150号</t>
  </si>
  <si>
    <t>qzychxfx@163.com</t>
  </si>
  <si>
    <t>成都师范附属小学</t>
  </si>
  <si>
    <t>小学语文</t>
  </si>
  <si>
    <t>曾老师19960386489</t>
  </si>
  <si>
    <t>学道街55号</t>
  </si>
  <si>
    <t>cdsffsxx@163.com</t>
  </si>
  <si>
    <t>小学数学</t>
  </si>
  <si>
    <t>小学英语</t>
  </si>
  <si>
    <t>小学音乐</t>
  </si>
  <si>
    <t>小学科学</t>
  </si>
  <si>
    <t>成都市盐道街小学</t>
  </si>
  <si>
    <t>杨老师02886654893</t>
  </si>
  <si>
    <t>成都市盐道街2号</t>
  </si>
  <si>
    <t>cdsydjxx@163.com</t>
  </si>
  <si>
    <t>小学体育</t>
  </si>
  <si>
    <t>小学心理健康</t>
  </si>
  <si>
    <t>小学信息技术</t>
  </si>
  <si>
    <t>成都市龙王庙正街小学</t>
  </si>
  <si>
    <t>林老师15928741314</t>
  </si>
  <si>
    <t>锦江区龙王庙正街84号</t>
  </si>
  <si>
    <t>1030848846@qq.com</t>
  </si>
  <si>
    <t>成都市锦官驿小学</t>
  </si>
  <si>
    <t>王老师17711085660</t>
  </si>
  <si>
    <t>四川省成都市锦江区东大街牛王庙段70号</t>
  </si>
  <si>
    <t>983520699@qq.com</t>
  </si>
  <si>
    <t>成都市和平街小学</t>
  </si>
  <si>
    <t>何老师15983246624</t>
  </si>
  <si>
    <t>成都市锦江区竹林巷62号</t>
  </si>
  <si>
    <t>cdshpjxx@163.com</t>
  </si>
  <si>
    <t>小学特殊教育</t>
  </si>
  <si>
    <t>成都市天涯石小学昭忠祠分校</t>
  </si>
  <si>
    <t>彭老师18982193966</t>
  </si>
  <si>
    <t>成都市昭忠祠街62号</t>
  </si>
  <si>
    <t>503175801@qq.com</t>
  </si>
  <si>
    <t>成都市天涯石小学</t>
  </si>
  <si>
    <t>黄老师13308037583</t>
  </si>
  <si>
    <t>成都市锦江区天涯石南街78号</t>
  </si>
  <si>
    <t>tysxxdyx@163.com</t>
  </si>
  <si>
    <t>成都师范附属小学华润分校</t>
  </si>
  <si>
    <t>钟老师18200287802</t>
  </si>
  <si>
    <t>四川省成都市锦华路一段260号</t>
  </si>
  <si>
    <t>945629889@qq.com</t>
  </si>
  <si>
    <t>成都市娇子小学</t>
  </si>
  <si>
    <t>韩老师13882267562</t>
  </si>
  <si>
    <t>成都市锦江区宏顺街116号</t>
  </si>
  <si>
    <t>19914500@qq.com</t>
  </si>
  <si>
    <t>成都市盐道街小学（东区）</t>
  </si>
  <si>
    <t>汪老师13880425658</t>
  </si>
  <si>
    <t>成都市锦江区莲花南路10号</t>
  </si>
  <si>
    <t>944941922@qq.com</t>
  </si>
  <si>
    <t>成都市锦江区教育科学研究院附属小学</t>
  </si>
  <si>
    <t>杨老师15928591680</t>
  </si>
  <si>
    <t>成都市经华南路41号</t>
  </si>
  <si>
    <t>16202841@qq.com</t>
  </si>
  <si>
    <t>成都市沙河堡小学</t>
  </si>
  <si>
    <t>凌老师13880717648</t>
  </si>
  <si>
    <t>锦江区岷山路9号</t>
  </si>
  <si>
    <t>530855065@qq.com</t>
  </si>
  <si>
    <t>成都市龙舟路小学</t>
  </si>
  <si>
    <t>乔老师18629394748</t>
  </si>
  <si>
    <t>锦江区东湖街道糍粑店街93号</t>
  </si>
  <si>
    <t>1339608867@qq.com</t>
  </si>
  <si>
    <t>成都市盐道街小学得胜分校</t>
  </si>
  <si>
    <t>温老师13693482022</t>
  </si>
  <si>
    <t>成都市锦江区仁居路19号</t>
  </si>
  <si>
    <t>759414691@qq.com</t>
  </si>
  <si>
    <t>小学美术</t>
  </si>
  <si>
    <t>成都市盐道街小学东湖分校</t>
  </si>
  <si>
    <t>陈老师13540033789</t>
  </si>
  <si>
    <t>成都市锦丽路270号</t>
  </si>
  <si>
    <t>786105894@qq.com</t>
  </si>
  <si>
    <t>成都市锦江实验学校</t>
  </si>
  <si>
    <t>邹老师13880461437</t>
  </si>
  <si>
    <t>成都市锦江区蝶花街577号</t>
  </si>
  <si>
    <t>13624212@qq.com</t>
  </si>
  <si>
    <t>成都市盐道街小学锦馨分校</t>
  </si>
  <si>
    <t>赵老师18982173926</t>
  </si>
  <si>
    <t>成都市锦江区榕声路166号</t>
  </si>
  <si>
    <t>526198050@qq.com</t>
  </si>
  <si>
    <t>成都市三圣小学</t>
  </si>
  <si>
    <t>邓老师1818070895</t>
  </si>
  <si>
    <t>锦江区洪柏路9号</t>
  </si>
  <si>
    <t>982011460@qq.com</t>
  </si>
  <si>
    <t>成都市锦江区外国语小学校</t>
  </si>
  <si>
    <t>李老师13540321526</t>
  </si>
  <si>
    <t>成都市锦江区月季街77号</t>
  </si>
  <si>
    <t>236531320@qq.com</t>
  </si>
  <si>
    <t>成都市锦江区大观小学校</t>
  </si>
  <si>
    <t>王老师18202899265</t>
  </si>
  <si>
    <t>成都市锦江区大观里6号</t>
  </si>
  <si>
    <t>1937157235@qq.com</t>
  </si>
  <si>
    <t>成都市菱窠路小学</t>
  </si>
  <si>
    <t>王老师13408412475</t>
  </si>
  <si>
    <t>成都市锦江区菱窠路133号</t>
  </si>
  <si>
    <t>78732505@qq.com</t>
  </si>
  <si>
    <t>成都市锦江区驸马小学校</t>
  </si>
  <si>
    <t>张老师15882349694</t>
  </si>
  <si>
    <t>成都市锦江区三圣街办洪柏路280号</t>
  </si>
  <si>
    <t>4506634@qq.com</t>
  </si>
  <si>
    <t>成都师范附属小学白鹭溪分校</t>
  </si>
  <si>
    <t>何老师18081116790</t>
  </si>
  <si>
    <t>成都市锦江区大安桥村2组5号</t>
  </si>
  <si>
    <t>43832717@qq.com</t>
  </si>
  <si>
    <t>成都市天涯石小学逸景分校</t>
  </si>
  <si>
    <t>刁老师13679045581</t>
  </si>
  <si>
    <t>成都市锦江区锦丰三路38号</t>
  </si>
  <si>
    <t>838349865@qq.com</t>
  </si>
  <si>
    <t>成都市盐道街小学卓锦分校</t>
  </si>
  <si>
    <t>李老师02884709041</t>
  </si>
  <si>
    <t>成都市锦江区海枣街88号</t>
  </si>
  <si>
    <t>1813539769@qq.com</t>
  </si>
  <si>
    <t>小学道德与法治</t>
  </si>
  <si>
    <t>成都市锦江区银杏小学</t>
  </si>
  <si>
    <t>刘老师13688055332</t>
  </si>
  <si>
    <t>成都市锦江区杨树接177号</t>
  </si>
  <si>
    <t>569695323@qq.com</t>
  </si>
  <si>
    <t>成都市锦江区马家沟小学校</t>
  </si>
  <si>
    <t>傅老师15208338124</t>
  </si>
  <si>
    <t>四川省成都市锦江区马家沟160号</t>
  </si>
  <si>
    <t>413357836@qq.com</t>
  </si>
  <si>
    <t>成都市锦江区东华小学</t>
  </si>
  <si>
    <t>王老师13330966016</t>
  </si>
  <si>
    <t>成都市金像寺路220号</t>
  </si>
  <si>
    <t>2538666861@qq.com</t>
  </si>
  <si>
    <t>成都市第三幼儿园</t>
  </si>
  <si>
    <t>学前教育</t>
  </si>
  <si>
    <t>王老师13880320740</t>
  </si>
  <si>
    <t>成都市锦江区干槐树街16号</t>
  </si>
  <si>
    <t>21218103@qq.com</t>
  </si>
  <si>
    <t>成都市第一幼儿园</t>
  </si>
  <si>
    <t>王老师18123251601</t>
  </si>
  <si>
    <t>成都市锦江区岷江路1670号</t>
  </si>
  <si>
    <t>379927658@qq.com</t>
  </si>
  <si>
    <t>成都市第二幼儿园</t>
  </si>
  <si>
    <t>钟老师18328397498</t>
  </si>
  <si>
    <t>成都市大有巷10号</t>
  </si>
  <si>
    <t>544502496@qq.com</t>
  </si>
  <si>
    <t>成都市锦江区牛沙幼儿园</t>
  </si>
  <si>
    <t>朱老师19938211731</t>
  </si>
  <si>
    <t>成都市锦江区汇泉南路32号（新建校）</t>
  </si>
  <si>
    <t>3211479@qq.com</t>
  </si>
  <si>
    <t>成都市锦江区东润幼儿园</t>
  </si>
  <si>
    <t>唐老师18180602310</t>
  </si>
  <si>
    <t>成都市锦江区锦文巷10号</t>
  </si>
  <si>
    <t>674074156@qq.com</t>
  </si>
  <si>
    <t>成都市锦江区椰树幼儿园</t>
  </si>
  <si>
    <t>龚老师13688123136</t>
  </si>
  <si>
    <t>锦江区椰树街66号</t>
  </si>
  <si>
    <t>11515064@qq.com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</si>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</sst>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4" fillId="0" borderId="1" xfId="10" applyNumberForma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0" fontId="2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3653132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9"/>
  <sheetViews>
    <sheetView tabSelected="1" view="pageBreakPreview" zoomScaleNormal="100" topLeftCell="A112" workbookViewId="0">
      <selection activeCell="G118" sqref="G118"/>
    </sheetView>
  </sheetViews>
  <sheetFormatPr defaultColWidth="8.75" defaultRowHeight="14.25"/>
  <cols>
    <col min="1" max="1" width="3.75" customWidth="1"/>
    <col min="2" max="2" width="19.375" customWidth="1"/>
    <col min="3" max="3" width="9.75" customWidth="1"/>
    <col min="4" max="4" width="5.375" customWidth="1"/>
    <col min="5" max="5" width="16.25" customWidth="1"/>
    <col min="6" max="6" width="15.125" customWidth="1"/>
    <col min="7" max="7" width="12.25" customWidth="1"/>
    <col min="8" max="20" width="12.875" customWidth="1"/>
  </cols>
  <sheetData>
    <row r="1" ht="55.5" customHeight="1" spans="1:7">
      <c r="A1" s="2" t="s">
        <v>0</v>
      </c>
      <c r="B1" s="2"/>
      <c r="C1" s="2"/>
      <c r="D1" s="2"/>
      <c r="E1" s="2"/>
      <c r="F1" s="2"/>
      <c r="G1" s="2"/>
    </row>
    <row r="2" ht="15.75" customHeight="1"/>
    <row r="3" ht="30" customHeight="1" spans="1:20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5" spans="1:20">
      <c r="A4" s="6">
        <f>MAX($A$3:A3)+1</f>
        <v>1</v>
      </c>
      <c r="B4" s="7" t="s">
        <v>8</v>
      </c>
      <c r="C4" s="8" t="s">
        <v>9</v>
      </c>
      <c r="D4" s="9">
        <v>1</v>
      </c>
      <c r="E4" s="8" t="s">
        <v>10</v>
      </c>
      <c r="F4" s="8" t="s">
        <v>11</v>
      </c>
      <c r="G4" s="8" t="s">
        <v>12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="1" customFormat="1" ht="16.5" spans="1:20">
      <c r="A5" s="11"/>
      <c r="B5" s="12"/>
      <c r="C5" s="8" t="s">
        <v>13</v>
      </c>
      <c r="D5" s="9">
        <v>2</v>
      </c>
      <c r="E5" s="8" t="s">
        <v>10</v>
      </c>
      <c r="F5" s="8" t="s">
        <v>11</v>
      </c>
      <c r="G5" s="8" t="s">
        <v>12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="1" customFormat="1" ht="16.5" spans="1:20">
      <c r="A6" s="11"/>
      <c r="B6" s="12"/>
      <c r="C6" s="8" t="s">
        <v>14</v>
      </c>
      <c r="D6" s="9">
        <v>1</v>
      </c>
      <c r="E6" s="8" t="s">
        <v>10</v>
      </c>
      <c r="F6" s="8" t="s">
        <v>11</v>
      </c>
      <c r="G6" s="8" t="s">
        <v>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16.5" spans="1:20">
      <c r="A7" s="11"/>
      <c r="B7" s="12"/>
      <c r="C7" s="8" t="s">
        <v>15</v>
      </c>
      <c r="D7" s="9">
        <v>2</v>
      </c>
      <c r="E7" s="8" t="s">
        <v>10</v>
      </c>
      <c r="F7" s="8" t="s">
        <v>11</v>
      </c>
      <c r="G7" s="8" t="s">
        <v>12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="1" customFormat="1" ht="16.5" spans="1:20">
      <c r="A8" s="11"/>
      <c r="B8" s="12"/>
      <c r="C8" s="8" t="s">
        <v>16</v>
      </c>
      <c r="D8" s="9">
        <v>1</v>
      </c>
      <c r="E8" s="8" t="s">
        <v>10</v>
      </c>
      <c r="F8" s="8" t="s">
        <v>11</v>
      </c>
      <c r="G8" s="8" t="s">
        <v>12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="1" customFormat="1" ht="16.5" spans="1:20">
      <c r="A9" s="11"/>
      <c r="B9" s="12"/>
      <c r="C9" s="8" t="s">
        <v>17</v>
      </c>
      <c r="D9" s="9">
        <v>1</v>
      </c>
      <c r="E9" s="8" t="s">
        <v>10</v>
      </c>
      <c r="F9" s="8" t="s">
        <v>11</v>
      </c>
      <c r="G9" s="8" t="s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1" customFormat="1" ht="16.5" spans="1:20">
      <c r="A10" s="11"/>
      <c r="B10" s="12"/>
      <c r="C10" s="8" t="s">
        <v>18</v>
      </c>
      <c r="D10" s="9">
        <v>1</v>
      </c>
      <c r="E10" s="8" t="s">
        <v>10</v>
      </c>
      <c r="F10" s="8" t="s">
        <v>11</v>
      </c>
      <c r="G10" s="8" t="s"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1" customFormat="1" ht="16.5" spans="1:20">
      <c r="A11" s="11"/>
      <c r="B11" s="12"/>
      <c r="C11" s="8" t="s">
        <v>19</v>
      </c>
      <c r="D11" s="9">
        <v>1</v>
      </c>
      <c r="E11" s="8" t="s">
        <v>10</v>
      </c>
      <c r="F11" s="8" t="s">
        <v>11</v>
      </c>
      <c r="G11" s="8" t="s">
        <v>12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1" customFormat="1" ht="16.5" spans="1:20">
      <c r="A12" s="11"/>
      <c r="B12" s="12"/>
      <c r="C12" s="8" t="s">
        <v>20</v>
      </c>
      <c r="D12" s="9">
        <v>1</v>
      </c>
      <c r="E12" s="8" t="s">
        <v>10</v>
      </c>
      <c r="F12" s="8" t="s">
        <v>11</v>
      </c>
      <c r="G12" s="8" t="s">
        <v>12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="1" customFormat="1" ht="16.5" spans="1:20">
      <c r="A13" s="11"/>
      <c r="B13" s="12"/>
      <c r="C13" s="8" t="s">
        <v>21</v>
      </c>
      <c r="D13" s="9">
        <v>1</v>
      </c>
      <c r="E13" s="8" t="s">
        <v>10</v>
      </c>
      <c r="F13" s="8" t="s">
        <v>11</v>
      </c>
      <c r="G13" s="8" t="s">
        <v>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="1" customFormat="1" ht="16.5" spans="1:20">
      <c r="A14" s="13"/>
      <c r="B14" s="14"/>
      <c r="C14" s="8" t="s">
        <v>22</v>
      </c>
      <c r="D14" s="9">
        <v>1</v>
      </c>
      <c r="E14" s="8" t="s">
        <v>10</v>
      </c>
      <c r="F14" s="8" t="s">
        <v>11</v>
      </c>
      <c r="G14" s="8" t="s">
        <v>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="1" customFormat="1" ht="16.5" spans="1:20">
      <c r="A15" s="6">
        <f>MAX($A$3:A14)+1</f>
        <v>2</v>
      </c>
      <c r="B15" s="7" t="s">
        <v>23</v>
      </c>
      <c r="C15" s="8" t="s">
        <v>9</v>
      </c>
      <c r="D15" s="9">
        <v>1</v>
      </c>
      <c r="E15" s="8" t="s">
        <v>24</v>
      </c>
      <c r="F15" s="8" t="s">
        <v>25</v>
      </c>
      <c r="G15" s="8" t="s">
        <v>26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="1" customFormat="1" ht="16.5" spans="1:20">
      <c r="A16" s="11"/>
      <c r="B16" s="12"/>
      <c r="C16" s="8" t="s">
        <v>13</v>
      </c>
      <c r="D16" s="9">
        <v>1</v>
      </c>
      <c r="E16" s="8" t="s">
        <v>24</v>
      </c>
      <c r="F16" s="8" t="s">
        <v>25</v>
      </c>
      <c r="G16" s="8" t="s">
        <v>26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="1" customFormat="1" ht="16.5" spans="1:20">
      <c r="A17" s="11"/>
      <c r="B17" s="12"/>
      <c r="C17" s="8" t="s">
        <v>15</v>
      </c>
      <c r="D17" s="9">
        <v>1</v>
      </c>
      <c r="E17" s="8" t="s">
        <v>24</v>
      </c>
      <c r="F17" s="8" t="s">
        <v>25</v>
      </c>
      <c r="G17" s="8" t="s">
        <v>26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="1" customFormat="1" ht="16.5" spans="1:20">
      <c r="A18" s="11"/>
      <c r="B18" s="12"/>
      <c r="C18" s="8" t="s">
        <v>16</v>
      </c>
      <c r="D18" s="9">
        <v>1</v>
      </c>
      <c r="E18" s="8" t="s">
        <v>24</v>
      </c>
      <c r="F18" s="8" t="s">
        <v>25</v>
      </c>
      <c r="G18" s="8" t="s">
        <v>26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="1" customFormat="1" ht="16.5" spans="1:20">
      <c r="A19" s="11"/>
      <c r="B19" s="12"/>
      <c r="C19" s="8" t="s">
        <v>27</v>
      </c>
      <c r="D19" s="9">
        <v>1</v>
      </c>
      <c r="E19" s="8" t="s">
        <v>24</v>
      </c>
      <c r="F19" s="8" t="s">
        <v>25</v>
      </c>
      <c r="G19" s="8" t="s">
        <v>26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="1" customFormat="1" ht="16.5" spans="1:20">
      <c r="A20" s="11"/>
      <c r="B20" s="12"/>
      <c r="C20" s="8" t="s">
        <v>28</v>
      </c>
      <c r="D20" s="9">
        <v>1</v>
      </c>
      <c r="E20" s="8" t="s">
        <v>24</v>
      </c>
      <c r="F20" s="8" t="s">
        <v>25</v>
      </c>
      <c r="G20" s="8" t="s">
        <v>26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="1" customFormat="1" ht="16.5" spans="1:20">
      <c r="A21" s="13"/>
      <c r="B21" s="14"/>
      <c r="C21" s="8" t="s">
        <v>29</v>
      </c>
      <c r="D21" s="9">
        <v>1</v>
      </c>
      <c r="E21" s="8" t="s">
        <v>24</v>
      </c>
      <c r="F21" s="8" t="s">
        <v>25</v>
      </c>
      <c r="G21" s="8" t="s">
        <v>26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="1" customFormat="1" ht="16.5" spans="1:20">
      <c r="A22" s="6">
        <f>MAX($A$3:A21)+1</f>
        <v>3</v>
      </c>
      <c r="B22" s="7" t="s">
        <v>30</v>
      </c>
      <c r="C22" s="8" t="s">
        <v>13</v>
      </c>
      <c r="D22" s="9">
        <v>1</v>
      </c>
      <c r="E22" s="8" t="s">
        <v>31</v>
      </c>
      <c r="F22" s="8" t="s">
        <v>32</v>
      </c>
      <c r="G22" s="8" t="s">
        <v>33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="1" customFormat="1" ht="16.5" spans="1:20">
      <c r="A23" s="11"/>
      <c r="B23" s="12"/>
      <c r="C23" s="8" t="s">
        <v>15</v>
      </c>
      <c r="D23" s="9">
        <v>1</v>
      </c>
      <c r="E23" s="8" t="s">
        <v>31</v>
      </c>
      <c r="F23" s="8" t="s">
        <v>32</v>
      </c>
      <c r="G23" s="8" t="s">
        <v>33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="1" customFormat="1" ht="16.5" spans="1:20">
      <c r="A24" s="11"/>
      <c r="B24" s="12"/>
      <c r="C24" s="8" t="s">
        <v>34</v>
      </c>
      <c r="D24" s="9">
        <v>1</v>
      </c>
      <c r="E24" s="8" t="s">
        <v>31</v>
      </c>
      <c r="F24" s="8" t="s">
        <v>32</v>
      </c>
      <c r="G24" s="8" t="s">
        <v>33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="1" customFormat="1" ht="16.5" spans="1:20">
      <c r="A25" s="11"/>
      <c r="B25" s="12"/>
      <c r="C25" s="8" t="s">
        <v>27</v>
      </c>
      <c r="D25" s="9">
        <v>1</v>
      </c>
      <c r="E25" s="8" t="s">
        <v>31</v>
      </c>
      <c r="F25" s="8" t="s">
        <v>32</v>
      </c>
      <c r="G25" s="8" t="s">
        <v>33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="1" customFormat="1" ht="16.5" spans="1:20">
      <c r="A26" s="11"/>
      <c r="B26" s="12"/>
      <c r="C26" s="8" t="s">
        <v>17</v>
      </c>
      <c r="D26" s="9">
        <v>1</v>
      </c>
      <c r="E26" s="8" t="s">
        <v>31</v>
      </c>
      <c r="F26" s="8" t="s">
        <v>32</v>
      </c>
      <c r="G26" s="8" t="s">
        <v>33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="1" customFormat="1" ht="16.5" spans="1:20">
      <c r="A27" s="11"/>
      <c r="B27" s="12"/>
      <c r="C27" s="8" t="s">
        <v>35</v>
      </c>
      <c r="D27" s="9">
        <v>1</v>
      </c>
      <c r="E27" s="8" t="s">
        <v>31</v>
      </c>
      <c r="F27" s="8" t="s">
        <v>32</v>
      </c>
      <c r="G27" s="8" t="s">
        <v>33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="1" customFormat="1" ht="16.5" spans="1:20">
      <c r="A28" s="13"/>
      <c r="B28" s="14"/>
      <c r="C28" s="8" t="s">
        <v>19</v>
      </c>
      <c r="D28" s="9">
        <v>1</v>
      </c>
      <c r="E28" s="8" t="s">
        <v>31</v>
      </c>
      <c r="F28" s="8" t="s">
        <v>32</v>
      </c>
      <c r="G28" s="8" t="s">
        <v>33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="1" customFormat="1" ht="16.5" spans="1:20">
      <c r="A29" s="6">
        <f>MAX($A$3:A28)+1</f>
        <v>4</v>
      </c>
      <c r="B29" s="7" t="s">
        <v>36</v>
      </c>
      <c r="C29" s="8" t="s">
        <v>9</v>
      </c>
      <c r="D29" s="9">
        <v>1</v>
      </c>
      <c r="E29" s="8" t="s">
        <v>37</v>
      </c>
      <c r="F29" s="8" t="s">
        <v>38</v>
      </c>
      <c r="G29" s="8" t="s">
        <v>39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="1" customFormat="1" ht="16.5" spans="1:20">
      <c r="A30" s="11"/>
      <c r="B30" s="12"/>
      <c r="C30" s="8" t="s">
        <v>16</v>
      </c>
      <c r="D30" s="9">
        <v>1</v>
      </c>
      <c r="E30" s="8" t="s">
        <v>37</v>
      </c>
      <c r="F30" s="8" t="s">
        <v>38</v>
      </c>
      <c r="G30" s="8" t="s">
        <v>39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="1" customFormat="1" ht="16.5" spans="1:20">
      <c r="A31" s="11"/>
      <c r="B31" s="12"/>
      <c r="C31" s="8" t="s">
        <v>20</v>
      </c>
      <c r="D31" s="9">
        <v>1</v>
      </c>
      <c r="E31" s="8" t="s">
        <v>37</v>
      </c>
      <c r="F31" s="8" t="s">
        <v>38</v>
      </c>
      <c r="G31" s="8" t="s">
        <v>39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="1" customFormat="1" ht="16.5" spans="1:20">
      <c r="A32" s="11"/>
      <c r="B32" s="12"/>
      <c r="C32" s="8" t="s">
        <v>21</v>
      </c>
      <c r="D32" s="9">
        <v>1</v>
      </c>
      <c r="E32" s="8" t="s">
        <v>37</v>
      </c>
      <c r="F32" s="8" t="s">
        <v>38</v>
      </c>
      <c r="G32" s="8" t="s">
        <v>39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="1" customFormat="1" ht="16.5" spans="1:20">
      <c r="A33" s="13"/>
      <c r="B33" s="14"/>
      <c r="C33" s="8" t="s">
        <v>28</v>
      </c>
      <c r="D33" s="9">
        <v>1</v>
      </c>
      <c r="E33" s="8" t="s">
        <v>37</v>
      </c>
      <c r="F33" s="8" t="s">
        <v>38</v>
      </c>
      <c r="G33" s="8" t="s">
        <v>39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="1" customFormat="1" ht="16.5" spans="1:20">
      <c r="A34" s="6">
        <f>MAX($A$3:A33)+1</f>
        <v>5</v>
      </c>
      <c r="B34" s="7" t="s">
        <v>40</v>
      </c>
      <c r="C34" s="8" t="s">
        <v>13</v>
      </c>
      <c r="D34" s="9">
        <v>1</v>
      </c>
      <c r="E34" s="8" t="s">
        <v>41</v>
      </c>
      <c r="F34" s="8" t="s">
        <v>42</v>
      </c>
      <c r="G34" s="8" t="s">
        <v>43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="1" customFormat="1" ht="16.5" spans="1:20">
      <c r="A35" s="11"/>
      <c r="B35" s="12"/>
      <c r="C35" s="8" t="s">
        <v>14</v>
      </c>
      <c r="D35" s="9">
        <v>1</v>
      </c>
      <c r="E35" s="8" t="s">
        <v>41</v>
      </c>
      <c r="F35" s="8" t="s">
        <v>42</v>
      </c>
      <c r="G35" s="8" t="s">
        <v>43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="1" customFormat="1" ht="16.5" spans="1:20">
      <c r="A36" s="11"/>
      <c r="B36" s="12"/>
      <c r="C36" s="8" t="s">
        <v>27</v>
      </c>
      <c r="D36" s="9">
        <v>1</v>
      </c>
      <c r="E36" s="8" t="s">
        <v>41</v>
      </c>
      <c r="F36" s="8" t="s">
        <v>42</v>
      </c>
      <c r="G36" s="8" t="s">
        <v>43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="1" customFormat="1" ht="16.5" spans="1:20">
      <c r="A37" s="11"/>
      <c r="B37" s="12"/>
      <c r="C37" s="8" t="s">
        <v>20</v>
      </c>
      <c r="D37" s="9">
        <v>1</v>
      </c>
      <c r="E37" s="8" t="s">
        <v>41</v>
      </c>
      <c r="F37" s="8" t="s">
        <v>42</v>
      </c>
      <c r="G37" s="8" t="s">
        <v>43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="1" customFormat="1" ht="16.5" spans="1:20">
      <c r="A38" s="11"/>
      <c r="B38" s="12"/>
      <c r="C38" s="8" t="s">
        <v>28</v>
      </c>
      <c r="D38" s="9">
        <v>2</v>
      </c>
      <c r="E38" s="8" t="s">
        <v>41</v>
      </c>
      <c r="F38" s="8" t="s">
        <v>42</v>
      </c>
      <c r="G38" s="8" t="s">
        <v>43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="1" customFormat="1" ht="16.5" spans="1:20">
      <c r="A39" s="11"/>
      <c r="B39" s="12"/>
      <c r="C39" s="8" t="s">
        <v>29</v>
      </c>
      <c r="D39" s="9">
        <v>1</v>
      </c>
      <c r="E39" s="8" t="s">
        <v>41</v>
      </c>
      <c r="F39" s="8" t="s">
        <v>42</v>
      </c>
      <c r="G39" s="8" t="s">
        <v>43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="1" customFormat="1" ht="16.5" spans="1:20">
      <c r="A40" s="13"/>
      <c r="B40" s="14"/>
      <c r="C40" s="8" t="s">
        <v>44</v>
      </c>
      <c r="D40" s="9">
        <v>1</v>
      </c>
      <c r="E40" s="8" t="s">
        <v>41</v>
      </c>
      <c r="F40" s="8" t="s">
        <v>42</v>
      </c>
      <c r="G40" s="8" t="s">
        <v>43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="1" customFormat="1" ht="16.5" spans="1:20">
      <c r="A41" s="6">
        <f>MAX($A$3:A40)+1</f>
        <v>6</v>
      </c>
      <c r="B41" s="7" t="s">
        <v>45</v>
      </c>
      <c r="C41" s="8" t="s">
        <v>21</v>
      </c>
      <c r="D41" s="9">
        <v>1</v>
      </c>
      <c r="E41" s="8" t="s">
        <v>46</v>
      </c>
      <c r="F41" s="8" t="s">
        <v>47</v>
      </c>
      <c r="G41" s="8" t="s">
        <v>48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="1" customFormat="1" ht="16.5" spans="1:20">
      <c r="A42" s="11"/>
      <c r="B42" s="12"/>
      <c r="C42" s="8" t="s">
        <v>28</v>
      </c>
      <c r="D42" s="9">
        <v>1</v>
      </c>
      <c r="E42" s="8" t="s">
        <v>46</v>
      </c>
      <c r="F42" s="8" t="s">
        <v>47</v>
      </c>
      <c r="G42" s="8" t="s">
        <v>48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="1" customFormat="1" ht="16.5" spans="1:20">
      <c r="A43" s="11"/>
      <c r="B43" s="12"/>
      <c r="C43" s="8" t="s">
        <v>22</v>
      </c>
      <c r="D43" s="9">
        <v>1</v>
      </c>
      <c r="E43" s="8" t="s">
        <v>46</v>
      </c>
      <c r="F43" s="8" t="s">
        <v>47</v>
      </c>
      <c r="G43" s="8" t="s">
        <v>48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="1" customFormat="1" ht="16.5" spans="1:20">
      <c r="A44" s="13"/>
      <c r="B44" s="14"/>
      <c r="C44" s="8" t="s">
        <v>44</v>
      </c>
      <c r="D44" s="9">
        <v>1</v>
      </c>
      <c r="E44" s="8" t="s">
        <v>46</v>
      </c>
      <c r="F44" s="8" t="s">
        <v>47</v>
      </c>
      <c r="G44" s="8" t="s">
        <v>48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="1" customFormat="1" ht="16.5" spans="1:20">
      <c r="A45" s="6">
        <f>MAX($A$3:A44)+1</f>
        <v>7</v>
      </c>
      <c r="B45" s="7" t="s">
        <v>49</v>
      </c>
      <c r="C45" s="8" t="s">
        <v>20</v>
      </c>
      <c r="D45" s="9">
        <v>5</v>
      </c>
      <c r="E45" s="8" t="s">
        <v>50</v>
      </c>
      <c r="F45" s="8" t="s">
        <v>51</v>
      </c>
      <c r="G45" s="8" t="s">
        <v>52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="1" customFormat="1" ht="16.5" spans="1:20">
      <c r="A46" s="11"/>
      <c r="B46" s="12"/>
      <c r="C46" s="8" t="s">
        <v>21</v>
      </c>
      <c r="D46" s="9">
        <v>5</v>
      </c>
      <c r="E46" s="8" t="s">
        <v>50</v>
      </c>
      <c r="F46" s="8" t="s">
        <v>51</v>
      </c>
      <c r="G46" s="8" t="s">
        <v>53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="1" customFormat="1" ht="16.5" spans="1:20">
      <c r="A47" s="11"/>
      <c r="B47" s="12"/>
      <c r="C47" s="8" t="s">
        <v>28</v>
      </c>
      <c r="D47" s="9">
        <v>6</v>
      </c>
      <c r="E47" s="8" t="s">
        <v>50</v>
      </c>
      <c r="F47" s="8" t="s">
        <v>51</v>
      </c>
      <c r="G47" s="8" t="s">
        <v>54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="1" customFormat="1" ht="16.5" spans="1:20">
      <c r="A48" s="11"/>
      <c r="B48" s="12"/>
      <c r="C48" s="8" t="s">
        <v>29</v>
      </c>
      <c r="D48" s="9">
        <v>3</v>
      </c>
      <c r="E48" s="8" t="s">
        <v>50</v>
      </c>
      <c r="F48" s="8" t="s">
        <v>51</v>
      </c>
      <c r="G48" s="8" t="s">
        <v>55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="1" customFormat="1" ht="16.5" spans="1:20">
      <c r="A49" s="11"/>
      <c r="B49" s="12"/>
      <c r="C49" s="8" t="s">
        <v>56</v>
      </c>
      <c r="D49" s="9">
        <v>1</v>
      </c>
      <c r="E49" s="8" t="s">
        <v>50</v>
      </c>
      <c r="F49" s="8" t="s">
        <v>51</v>
      </c>
      <c r="G49" s="8" t="s">
        <v>55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="1" customFormat="1" ht="16.5" spans="1:20">
      <c r="A50" s="11"/>
      <c r="B50" s="12"/>
      <c r="C50" s="8" t="s">
        <v>57</v>
      </c>
      <c r="D50" s="9">
        <v>1</v>
      </c>
      <c r="E50" s="8" t="s">
        <v>50</v>
      </c>
      <c r="F50" s="8" t="s">
        <v>51</v>
      </c>
      <c r="G50" s="8" t="s">
        <v>55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="1" customFormat="1" ht="16.5" spans="1:20">
      <c r="A51" s="11"/>
      <c r="B51" s="12"/>
      <c r="C51" s="8" t="s">
        <v>58</v>
      </c>
      <c r="D51" s="9">
        <v>1</v>
      </c>
      <c r="E51" s="8" t="s">
        <v>50</v>
      </c>
      <c r="F51" s="8" t="s">
        <v>51</v>
      </c>
      <c r="G51" s="8" t="s">
        <v>55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="1" customFormat="1" ht="16.5" spans="1:20">
      <c r="A52" s="11"/>
      <c r="B52" s="12"/>
      <c r="C52" s="8" t="s">
        <v>22</v>
      </c>
      <c r="D52" s="9">
        <v>1</v>
      </c>
      <c r="E52" s="8" t="s">
        <v>50</v>
      </c>
      <c r="F52" s="8" t="s">
        <v>51</v>
      </c>
      <c r="G52" s="8" t="s">
        <v>59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="1" customFormat="1" ht="16.5" spans="1:20">
      <c r="A53" s="11"/>
      <c r="B53" s="12"/>
      <c r="C53" s="8" t="s">
        <v>60</v>
      </c>
      <c r="D53" s="9">
        <v>1</v>
      </c>
      <c r="E53" s="8" t="s">
        <v>50</v>
      </c>
      <c r="F53" s="8" t="s">
        <v>51</v>
      </c>
      <c r="G53" s="8" t="s">
        <v>59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="1" customFormat="1" ht="16.5" spans="1:20">
      <c r="A54" s="11"/>
      <c r="B54" s="12"/>
      <c r="C54" s="8" t="s">
        <v>61</v>
      </c>
      <c r="D54" s="9">
        <v>3</v>
      </c>
      <c r="E54" s="8" t="s">
        <v>50</v>
      </c>
      <c r="F54" s="8" t="s">
        <v>51</v>
      </c>
      <c r="G54" s="8" t="s">
        <v>62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="1" customFormat="1" ht="16.5" spans="1:20">
      <c r="A55" s="11"/>
      <c r="B55" s="12"/>
      <c r="C55" s="8" t="s">
        <v>44</v>
      </c>
      <c r="D55" s="9">
        <v>3</v>
      </c>
      <c r="E55" s="8" t="s">
        <v>50</v>
      </c>
      <c r="F55" s="8" t="s">
        <v>51</v>
      </c>
      <c r="G55" s="8" t="s">
        <v>59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="1" customFormat="1" ht="16.5" spans="1:20">
      <c r="A56" s="11"/>
      <c r="B56" s="12"/>
      <c r="C56" s="8" t="s">
        <v>63</v>
      </c>
      <c r="D56" s="9">
        <v>1</v>
      </c>
      <c r="E56" s="8" t="s">
        <v>50</v>
      </c>
      <c r="F56" s="8" t="s">
        <v>51</v>
      </c>
      <c r="G56" s="8" t="s">
        <v>62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="1" customFormat="1" ht="16.5" spans="1:20">
      <c r="A57" s="13"/>
      <c r="B57" s="14"/>
      <c r="C57" s="8" t="s">
        <v>64</v>
      </c>
      <c r="D57" s="9">
        <v>2</v>
      </c>
      <c r="E57" s="8" t="s">
        <v>50</v>
      </c>
      <c r="F57" s="8" t="s">
        <v>51</v>
      </c>
      <c r="G57" s="8" t="s">
        <v>62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="1" customFormat="1" ht="16.5" spans="1:20">
      <c r="A58" s="6">
        <f>MAX($A$3:A57)+1</f>
        <v>8</v>
      </c>
      <c r="B58" s="7" t="s">
        <v>65</v>
      </c>
      <c r="C58" s="8" t="s">
        <v>20</v>
      </c>
      <c r="D58" s="9">
        <v>2</v>
      </c>
      <c r="E58" s="8" t="s">
        <v>66</v>
      </c>
      <c r="F58" s="8" t="s">
        <v>67</v>
      </c>
      <c r="G58" s="8" t="s">
        <v>68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="1" customFormat="1" ht="16.5" spans="1:20">
      <c r="A59" s="11"/>
      <c r="B59" s="12"/>
      <c r="C59" s="8" t="s">
        <v>21</v>
      </c>
      <c r="D59" s="9">
        <v>1</v>
      </c>
      <c r="E59" s="8" t="s">
        <v>66</v>
      </c>
      <c r="F59" s="8" t="s">
        <v>67</v>
      </c>
      <c r="G59" s="8" t="s">
        <v>68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="1" customFormat="1" ht="16.5" spans="1:20">
      <c r="A60" s="11"/>
      <c r="B60" s="12"/>
      <c r="C60" s="8" t="s">
        <v>28</v>
      </c>
      <c r="D60" s="9">
        <v>1</v>
      </c>
      <c r="E60" s="8" t="s">
        <v>66</v>
      </c>
      <c r="F60" s="8" t="s">
        <v>67</v>
      </c>
      <c r="G60" s="8" t="s">
        <v>68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="1" customFormat="1" ht="16.5" spans="1:20">
      <c r="A61" s="11"/>
      <c r="B61" s="12"/>
      <c r="C61" s="8" t="s">
        <v>29</v>
      </c>
      <c r="D61" s="9">
        <v>1</v>
      </c>
      <c r="E61" s="8" t="s">
        <v>66</v>
      </c>
      <c r="F61" s="8" t="s">
        <v>67</v>
      </c>
      <c r="G61" s="8" t="s">
        <v>68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="1" customFormat="1" ht="16.5" spans="1:20">
      <c r="A62" s="13"/>
      <c r="B62" s="14"/>
      <c r="C62" s="8" t="s">
        <v>56</v>
      </c>
      <c r="D62" s="9">
        <v>1</v>
      </c>
      <c r="E62" s="8" t="s">
        <v>66</v>
      </c>
      <c r="F62" s="8" t="s">
        <v>67</v>
      </c>
      <c r="G62" s="8" t="s">
        <v>68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="1" customFormat="1" ht="16.5" spans="1:20">
      <c r="A63" s="6">
        <f>MAX($A$3:A62)+1</f>
        <v>9</v>
      </c>
      <c r="B63" s="7" t="s">
        <v>69</v>
      </c>
      <c r="C63" s="8" t="s">
        <v>20</v>
      </c>
      <c r="D63" s="9">
        <v>1</v>
      </c>
      <c r="E63" s="8" t="s">
        <v>70</v>
      </c>
      <c r="F63" s="8" t="s">
        <v>71</v>
      </c>
      <c r="G63" s="8" t="s">
        <v>72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="1" customFormat="1" ht="16.5" spans="1:20">
      <c r="A64" s="11"/>
      <c r="B64" s="12"/>
      <c r="C64" s="8" t="s">
        <v>28</v>
      </c>
      <c r="D64" s="9">
        <v>1</v>
      </c>
      <c r="E64" s="8" t="s">
        <v>70</v>
      </c>
      <c r="F64" s="8" t="s">
        <v>71</v>
      </c>
      <c r="G64" s="8" t="s">
        <v>72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="1" customFormat="1" ht="16.5" spans="1:20">
      <c r="A65" s="13"/>
      <c r="B65" s="14"/>
      <c r="C65" s="8" t="s">
        <v>44</v>
      </c>
      <c r="D65" s="9">
        <v>1</v>
      </c>
      <c r="E65" s="8" t="s">
        <v>70</v>
      </c>
      <c r="F65" s="8" t="s">
        <v>71</v>
      </c>
      <c r="G65" s="8" t="s">
        <v>72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="1" customFormat="1" ht="16.5" spans="1:20">
      <c r="A66" s="6">
        <f>MAX($A$3:A65)+1</f>
        <v>10</v>
      </c>
      <c r="B66" s="7" t="s">
        <v>73</v>
      </c>
      <c r="C66" s="8" t="s">
        <v>20</v>
      </c>
      <c r="D66" s="9">
        <v>1</v>
      </c>
      <c r="E66" s="8" t="s">
        <v>74</v>
      </c>
      <c r="F66" s="8" t="s">
        <v>75</v>
      </c>
      <c r="G66" s="8" t="s">
        <v>76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="1" customFormat="1" ht="16.5" spans="1:20">
      <c r="A67" s="11"/>
      <c r="B67" s="12"/>
      <c r="C67" s="8" t="s">
        <v>21</v>
      </c>
      <c r="D67" s="9">
        <v>2</v>
      </c>
      <c r="E67" s="8" t="s">
        <v>74</v>
      </c>
      <c r="F67" s="8" t="s">
        <v>75</v>
      </c>
      <c r="G67" s="8" t="s">
        <v>76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="1" customFormat="1" ht="16.5" spans="1:20">
      <c r="A68" s="11"/>
      <c r="B68" s="12"/>
      <c r="C68" s="8" t="s">
        <v>28</v>
      </c>
      <c r="D68" s="9">
        <v>1</v>
      </c>
      <c r="E68" s="8" t="s">
        <v>74</v>
      </c>
      <c r="F68" s="8" t="s">
        <v>75</v>
      </c>
      <c r="G68" s="8" t="s">
        <v>76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="1" customFormat="1" ht="16.5" spans="1:20">
      <c r="A69" s="13"/>
      <c r="B69" s="14"/>
      <c r="C69" s="8" t="s">
        <v>29</v>
      </c>
      <c r="D69" s="9">
        <v>1</v>
      </c>
      <c r="E69" s="8" t="s">
        <v>74</v>
      </c>
      <c r="F69" s="8" t="s">
        <v>75</v>
      </c>
      <c r="G69" s="8" t="s">
        <v>76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="1" customFormat="1" ht="16.5" spans="1:20">
      <c r="A70" s="6">
        <f>MAX($A$3:A69)+1</f>
        <v>11</v>
      </c>
      <c r="B70" s="7" t="s">
        <v>77</v>
      </c>
      <c r="C70" s="8" t="s">
        <v>20</v>
      </c>
      <c r="D70" s="9">
        <v>1</v>
      </c>
      <c r="E70" s="8" t="s">
        <v>78</v>
      </c>
      <c r="F70" s="8" t="s">
        <v>79</v>
      </c>
      <c r="G70" s="8" t="s">
        <v>80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="1" customFormat="1" ht="16.5" spans="1:20">
      <c r="A71" s="11"/>
      <c r="B71" s="12"/>
      <c r="C71" s="8" t="s">
        <v>21</v>
      </c>
      <c r="D71" s="9">
        <v>1</v>
      </c>
      <c r="E71" s="8" t="s">
        <v>78</v>
      </c>
      <c r="F71" s="8" t="s">
        <v>79</v>
      </c>
      <c r="G71" s="8" t="s">
        <v>80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="1" customFormat="1" ht="16.5" spans="1:20">
      <c r="A72" s="11"/>
      <c r="B72" s="12"/>
      <c r="C72" s="8" t="s">
        <v>28</v>
      </c>
      <c r="D72" s="9">
        <v>1</v>
      </c>
      <c r="E72" s="8" t="s">
        <v>78</v>
      </c>
      <c r="F72" s="8" t="s">
        <v>79</v>
      </c>
      <c r="G72" s="8" t="s">
        <v>80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="1" customFormat="1" ht="16.5" spans="1:20">
      <c r="A73" s="11"/>
      <c r="B73" s="12"/>
      <c r="C73" s="8" t="s">
        <v>29</v>
      </c>
      <c r="D73" s="9">
        <v>1</v>
      </c>
      <c r="E73" s="8" t="s">
        <v>78</v>
      </c>
      <c r="F73" s="8" t="s">
        <v>79</v>
      </c>
      <c r="G73" s="8" t="s">
        <v>80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="1" customFormat="1" ht="16.5" spans="1:20">
      <c r="A74" s="13"/>
      <c r="B74" s="14"/>
      <c r="C74" s="8" t="s">
        <v>60</v>
      </c>
      <c r="D74" s="9">
        <v>1</v>
      </c>
      <c r="E74" s="8" t="s">
        <v>78</v>
      </c>
      <c r="F74" s="8" t="s">
        <v>79</v>
      </c>
      <c r="G74" s="8" t="s">
        <v>80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="1" customFormat="1" ht="16.5" spans="1:20">
      <c r="A75" s="6">
        <f>MAX($A$3:A74)+1</f>
        <v>12</v>
      </c>
      <c r="B75" s="7" t="s">
        <v>81</v>
      </c>
      <c r="C75" s="8" t="s">
        <v>82</v>
      </c>
      <c r="D75" s="9">
        <v>9</v>
      </c>
      <c r="E75" s="8" t="s">
        <v>83</v>
      </c>
      <c r="F75" s="8" t="s">
        <v>84</v>
      </c>
      <c r="G75" s="8" t="s">
        <v>85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="1" customFormat="1" ht="16.5" spans="1:20">
      <c r="A76" s="11"/>
      <c r="B76" s="12"/>
      <c r="C76" s="8" t="s">
        <v>86</v>
      </c>
      <c r="D76" s="9">
        <v>1</v>
      </c>
      <c r="E76" s="8" t="s">
        <v>83</v>
      </c>
      <c r="F76" s="8" t="s">
        <v>84</v>
      </c>
      <c r="G76" s="8" t="s">
        <v>85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="1" customFormat="1" ht="16.5" spans="1:20">
      <c r="A77" s="11"/>
      <c r="B77" s="12"/>
      <c r="C77" s="8" t="s">
        <v>87</v>
      </c>
      <c r="D77" s="9">
        <v>1</v>
      </c>
      <c r="E77" s="8" t="s">
        <v>83</v>
      </c>
      <c r="F77" s="8" t="s">
        <v>84</v>
      </c>
      <c r="G77" s="8" t="s">
        <v>85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="1" customFormat="1" ht="16.5" spans="1:20">
      <c r="A78" s="11"/>
      <c r="B78" s="12"/>
      <c r="C78" s="8" t="s">
        <v>88</v>
      </c>
      <c r="D78" s="9">
        <v>1</v>
      </c>
      <c r="E78" s="8" t="s">
        <v>83</v>
      </c>
      <c r="F78" s="8" t="s">
        <v>84</v>
      </c>
      <c r="G78" s="8" t="s">
        <v>85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="1" customFormat="1" ht="16.5" spans="1:20">
      <c r="A79" s="13"/>
      <c r="B79" s="14"/>
      <c r="C79" s="8" t="s">
        <v>89</v>
      </c>
      <c r="D79" s="9">
        <v>1</v>
      </c>
      <c r="E79" s="8" t="s">
        <v>83</v>
      </c>
      <c r="F79" s="8" t="s">
        <v>84</v>
      </c>
      <c r="G79" s="8" t="s">
        <v>85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="1" customFormat="1" ht="16.5" spans="1:20">
      <c r="A80" s="6">
        <f>MAX($A$3:A79)+1</f>
        <v>13</v>
      </c>
      <c r="B80" s="7" t="s">
        <v>90</v>
      </c>
      <c r="C80" s="8" t="s">
        <v>82</v>
      </c>
      <c r="D80" s="9">
        <v>13</v>
      </c>
      <c r="E80" s="8" t="s">
        <v>91</v>
      </c>
      <c r="F80" s="8" t="s">
        <v>92</v>
      </c>
      <c r="G80" s="8" t="s">
        <v>93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="1" customFormat="1" ht="16.5" spans="1:20">
      <c r="A81" s="11"/>
      <c r="B81" s="12"/>
      <c r="C81" s="8" t="s">
        <v>86</v>
      </c>
      <c r="D81" s="9">
        <v>9</v>
      </c>
      <c r="E81" s="8" t="s">
        <v>91</v>
      </c>
      <c r="F81" s="8" t="s">
        <v>92</v>
      </c>
      <c r="G81" s="8" t="s">
        <v>93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="1" customFormat="1" ht="16.5" spans="1:20">
      <c r="A82" s="11"/>
      <c r="B82" s="12"/>
      <c r="C82" s="8" t="s">
        <v>87</v>
      </c>
      <c r="D82" s="9">
        <v>3</v>
      </c>
      <c r="E82" s="8" t="s">
        <v>91</v>
      </c>
      <c r="F82" s="8" t="s">
        <v>92</v>
      </c>
      <c r="G82" s="8" t="s">
        <v>93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="1" customFormat="1" ht="16.5" spans="1:20">
      <c r="A83" s="11"/>
      <c r="B83" s="12"/>
      <c r="C83" s="8" t="s">
        <v>94</v>
      </c>
      <c r="D83" s="9">
        <v>2</v>
      </c>
      <c r="E83" s="8" t="s">
        <v>91</v>
      </c>
      <c r="F83" s="8" t="s">
        <v>92</v>
      </c>
      <c r="G83" s="8" t="s">
        <v>93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="1" customFormat="1" ht="16.5" spans="1:20">
      <c r="A84" s="11"/>
      <c r="B84" s="12"/>
      <c r="C84" s="8" t="s">
        <v>95</v>
      </c>
      <c r="D84" s="9">
        <v>1</v>
      </c>
      <c r="E84" s="8" t="s">
        <v>91</v>
      </c>
      <c r="F84" s="8" t="s">
        <v>92</v>
      </c>
      <c r="G84" s="8" t="s">
        <v>93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="1" customFormat="1" ht="16.5" spans="1:20">
      <c r="A85" s="11"/>
      <c r="B85" s="12"/>
      <c r="C85" s="8" t="s">
        <v>89</v>
      </c>
      <c r="D85" s="9">
        <v>1</v>
      </c>
      <c r="E85" s="8" t="s">
        <v>91</v>
      </c>
      <c r="F85" s="8" t="s">
        <v>92</v>
      </c>
      <c r="G85" s="8" t="s">
        <v>93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="1" customFormat="1" ht="16.5" spans="1:20">
      <c r="A86" s="13"/>
      <c r="B86" s="14"/>
      <c r="C86" s="8" t="s">
        <v>96</v>
      </c>
      <c r="D86" s="9">
        <v>1</v>
      </c>
      <c r="E86" s="8" t="s">
        <v>91</v>
      </c>
      <c r="F86" s="8" t="s">
        <v>92</v>
      </c>
      <c r="G86" s="8" t="s">
        <v>93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="1" customFormat="1" ht="16.5" spans="1:20">
      <c r="A87" s="6">
        <f>MAX($A$3:A86)+1</f>
        <v>14</v>
      </c>
      <c r="B87" s="7" t="s">
        <v>97</v>
      </c>
      <c r="C87" s="8" t="s">
        <v>82</v>
      </c>
      <c r="D87" s="9">
        <v>1</v>
      </c>
      <c r="E87" s="8" t="s">
        <v>98</v>
      </c>
      <c r="F87" s="8" t="s">
        <v>99</v>
      </c>
      <c r="G87" s="8" t="s">
        <v>100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="1" customFormat="1" ht="16.5" spans="1:20">
      <c r="A88" s="13"/>
      <c r="B88" s="14"/>
      <c r="C88" s="8" t="s">
        <v>86</v>
      </c>
      <c r="D88" s="9">
        <v>1</v>
      </c>
      <c r="E88" s="8" t="s">
        <v>98</v>
      </c>
      <c r="F88" s="8" t="s">
        <v>99</v>
      </c>
      <c r="G88" s="8" t="s">
        <v>100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="1" customFormat="1" ht="16.5" spans="1:20">
      <c r="A89" s="6">
        <f>MAX($A$3:A88)+1</f>
        <v>15</v>
      </c>
      <c r="B89" s="7" t="s">
        <v>101</v>
      </c>
      <c r="C89" s="8" t="s">
        <v>86</v>
      </c>
      <c r="D89" s="9">
        <v>1</v>
      </c>
      <c r="E89" s="8" t="s">
        <v>102</v>
      </c>
      <c r="F89" s="8" t="s">
        <v>103</v>
      </c>
      <c r="G89" s="8" t="s">
        <v>104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="1" customFormat="1" ht="16.5" spans="1:20">
      <c r="A90" s="13"/>
      <c r="B90" s="14"/>
      <c r="C90" s="8" t="s">
        <v>89</v>
      </c>
      <c r="D90" s="9">
        <v>1</v>
      </c>
      <c r="E90" s="8" t="s">
        <v>102</v>
      </c>
      <c r="F90" s="8" t="s">
        <v>103</v>
      </c>
      <c r="G90" s="8" t="s">
        <v>104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="1" customFormat="1" ht="16.5" spans="1:20">
      <c r="A91" s="6">
        <f>MAX($A$3:A90)+1</f>
        <v>16</v>
      </c>
      <c r="B91" s="7" t="s">
        <v>105</v>
      </c>
      <c r="C91" s="8" t="s">
        <v>82</v>
      </c>
      <c r="D91" s="9">
        <v>1</v>
      </c>
      <c r="E91" s="8" t="s">
        <v>106</v>
      </c>
      <c r="F91" s="8" t="s">
        <v>107</v>
      </c>
      <c r="G91" s="8" t="s">
        <v>108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="1" customFormat="1" ht="16.5" spans="1:20">
      <c r="A92" s="11"/>
      <c r="B92" s="12"/>
      <c r="C92" s="8" t="s">
        <v>86</v>
      </c>
      <c r="D92" s="9">
        <v>1</v>
      </c>
      <c r="E92" s="8" t="s">
        <v>106</v>
      </c>
      <c r="F92" s="8" t="s">
        <v>107</v>
      </c>
      <c r="G92" s="8" t="s">
        <v>108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="1" customFormat="1" ht="16.5" spans="1:20">
      <c r="A93" s="13"/>
      <c r="B93" s="14"/>
      <c r="C93" s="8" t="s">
        <v>109</v>
      </c>
      <c r="D93" s="9">
        <v>1</v>
      </c>
      <c r="E93" s="8" t="s">
        <v>106</v>
      </c>
      <c r="F93" s="8" t="s">
        <v>107</v>
      </c>
      <c r="G93" s="8" t="s">
        <v>108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="1" customFormat="1" ht="16.5" spans="1:20">
      <c r="A94" s="15">
        <f>MAX($A$3:A93)+1</f>
        <v>17</v>
      </c>
      <c r="B94" s="8" t="s">
        <v>110</v>
      </c>
      <c r="C94" s="8" t="s">
        <v>82</v>
      </c>
      <c r="D94" s="9">
        <v>1</v>
      </c>
      <c r="E94" s="8" t="s">
        <v>111</v>
      </c>
      <c r="F94" s="8" t="s">
        <v>112</v>
      </c>
      <c r="G94" s="8" t="s">
        <v>113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="1" customFormat="1" ht="16.5" spans="1:20">
      <c r="A95" s="6">
        <f>MAX($A$3:A94)+1</f>
        <v>18</v>
      </c>
      <c r="B95" s="7" t="s">
        <v>114</v>
      </c>
      <c r="C95" s="8" t="s">
        <v>82</v>
      </c>
      <c r="D95" s="9">
        <v>6</v>
      </c>
      <c r="E95" s="8" t="s">
        <v>115</v>
      </c>
      <c r="F95" s="8" t="s">
        <v>116</v>
      </c>
      <c r="G95" s="8" t="s">
        <v>117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="1" customFormat="1" ht="16.5" spans="1:20">
      <c r="A96" s="11"/>
      <c r="B96" s="12"/>
      <c r="C96" s="8" t="s">
        <v>86</v>
      </c>
      <c r="D96" s="9">
        <v>2</v>
      </c>
      <c r="E96" s="8" t="s">
        <v>115</v>
      </c>
      <c r="F96" s="8" t="s">
        <v>116</v>
      </c>
      <c r="G96" s="8" t="s">
        <v>117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="1" customFormat="1" ht="16.5" spans="1:20">
      <c r="A97" s="11"/>
      <c r="B97" s="12"/>
      <c r="C97" s="8" t="s">
        <v>94</v>
      </c>
      <c r="D97" s="9">
        <v>2</v>
      </c>
      <c r="E97" s="8" t="s">
        <v>115</v>
      </c>
      <c r="F97" s="8" t="s">
        <v>116</v>
      </c>
      <c r="G97" s="8" t="s">
        <v>117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="1" customFormat="1" ht="16.5" spans="1:20">
      <c r="A98" s="13"/>
      <c r="B98" s="14"/>
      <c r="C98" s="8" t="s">
        <v>89</v>
      </c>
      <c r="D98" s="9">
        <v>2</v>
      </c>
      <c r="E98" s="8" t="s">
        <v>115</v>
      </c>
      <c r="F98" s="8" t="s">
        <v>116</v>
      </c>
      <c r="G98" s="8" t="s">
        <v>117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="1" customFormat="1" ht="16.5" spans="1:20">
      <c r="A99" s="15">
        <f>MAX($A$3:A98)+1</f>
        <v>19</v>
      </c>
      <c r="B99" s="8" t="s">
        <v>118</v>
      </c>
      <c r="C99" s="8" t="s">
        <v>89</v>
      </c>
      <c r="D99" s="9">
        <v>1</v>
      </c>
      <c r="E99" s="8" t="s">
        <v>119</v>
      </c>
      <c r="F99" s="8" t="s">
        <v>120</v>
      </c>
      <c r="G99" s="8" t="s">
        <v>121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="1" customFormat="1" ht="16.5" spans="1:20">
      <c r="A100" s="6">
        <f>MAX($A$3:A99)+1</f>
        <v>20</v>
      </c>
      <c r="B100" s="7" t="s">
        <v>122</v>
      </c>
      <c r="C100" s="8" t="s">
        <v>82</v>
      </c>
      <c r="D100" s="9">
        <v>1</v>
      </c>
      <c r="E100" s="8" t="s">
        <v>123</v>
      </c>
      <c r="F100" s="8" t="s">
        <v>124</v>
      </c>
      <c r="G100" s="8" t="s">
        <v>125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="1" customFormat="1" ht="16.5" spans="1:20">
      <c r="A101" s="13"/>
      <c r="B101" s="14"/>
      <c r="C101" s="8" t="s">
        <v>86</v>
      </c>
      <c r="D101" s="9">
        <v>1</v>
      </c>
      <c r="E101" s="8" t="s">
        <v>123</v>
      </c>
      <c r="F101" s="8" t="s">
        <v>124</v>
      </c>
      <c r="G101" s="8" t="s">
        <v>125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="1" customFormat="1" ht="16.5" spans="1:20">
      <c r="A102" s="6">
        <f>MAX($A$3:A101)+1</f>
        <v>21</v>
      </c>
      <c r="B102" s="7" t="s">
        <v>126</v>
      </c>
      <c r="C102" s="8" t="s">
        <v>82</v>
      </c>
      <c r="D102" s="9">
        <v>1</v>
      </c>
      <c r="E102" s="8" t="s">
        <v>127</v>
      </c>
      <c r="F102" s="8" t="s">
        <v>128</v>
      </c>
      <c r="G102" s="8" t="s">
        <v>129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="1" customFormat="1" ht="16.5" spans="1:20">
      <c r="A103" s="11"/>
      <c r="B103" s="12"/>
      <c r="C103" s="8" t="s">
        <v>86</v>
      </c>
      <c r="D103" s="9">
        <v>1</v>
      </c>
      <c r="E103" s="8" t="s">
        <v>127</v>
      </c>
      <c r="F103" s="8" t="s">
        <v>128</v>
      </c>
      <c r="G103" s="8" t="s">
        <v>129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="1" customFormat="1" ht="16.5" spans="1:20">
      <c r="A104" s="13"/>
      <c r="B104" s="14"/>
      <c r="C104" s="8" t="s">
        <v>96</v>
      </c>
      <c r="D104" s="9">
        <v>1</v>
      </c>
      <c r="E104" s="8" t="s">
        <v>127</v>
      </c>
      <c r="F104" s="8" t="s">
        <v>128</v>
      </c>
      <c r="G104" s="8" t="s">
        <v>129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="1" customFormat="1" ht="16.5" spans="1:20">
      <c r="A105" s="6">
        <f>MAX($A$3:A104)+1</f>
        <v>22</v>
      </c>
      <c r="B105" s="7" t="s">
        <v>130</v>
      </c>
      <c r="C105" s="8" t="s">
        <v>86</v>
      </c>
      <c r="D105" s="9">
        <v>1</v>
      </c>
      <c r="E105" s="8" t="s">
        <v>131</v>
      </c>
      <c r="F105" s="8" t="s">
        <v>132</v>
      </c>
      <c r="G105" s="8" t="s">
        <v>133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="1" customFormat="1" ht="16.5" spans="1:20">
      <c r="A106" s="13"/>
      <c r="B106" s="14"/>
      <c r="C106" s="8" t="s">
        <v>95</v>
      </c>
      <c r="D106" s="9">
        <v>1</v>
      </c>
      <c r="E106" s="8" t="s">
        <v>131</v>
      </c>
      <c r="F106" s="8" t="s">
        <v>132</v>
      </c>
      <c r="G106" s="8" t="s">
        <v>133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="1" customFormat="1" ht="16.5" spans="1:20">
      <c r="A107" s="15">
        <f>MAX($A$3:A106)+1</f>
        <v>23</v>
      </c>
      <c r="B107" s="8" t="s">
        <v>134</v>
      </c>
      <c r="C107" s="8" t="s">
        <v>82</v>
      </c>
      <c r="D107" s="9">
        <v>2</v>
      </c>
      <c r="E107" s="8" t="s">
        <v>135</v>
      </c>
      <c r="F107" s="8" t="s">
        <v>136</v>
      </c>
      <c r="G107" s="8" t="s">
        <v>137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="1" customFormat="1" ht="16.5" spans="1:20">
      <c r="A108" s="6">
        <f>MAX($A$3:A107)+1</f>
        <v>24</v>
      </c>
      <c r="B108" s="7" t="s">
        <v>138</v>
      </c>
      <c r="C108" s="8" t="s">
        <v>82</v>
      </c>
      <c r="D108" s="9">
        <v>2</v>
      </c>
      <c r="E108" s="8" t="s">
        <v>139</v>
      </c>
      <c r="F108" s="8" t="s">
        <v>140</v>
      </c>
      <c r="G108" s="8" t="s">
        <v>141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="1" customFormat="1" ht="16.5" spans="1:20">
      <c r="A109" s="13"/>
      <c r="B109" s="14"/>
      <c r="C109" s="8" t="s">
        <v>86</v>
      </c>
      <c r="D109" s="9">
        <v>1</v>
      </c>
      <c r="E109" s="8" t="s">
        <v>139</v>
      </c>
      <c r="F109" s="8" t="s">
        <v>140</v>
      </c>
      <c r="G109" s="8" t="s">
        <v>141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="1" customFormat="1" ht="16.5" spans="1:20">
      <c r="A110" s="6">
        <f>MAX($A$3:A109)+1</f>
        <v>25</v>
      </c>
      <c r="B110" s="7" t="s">
        <v>142</v>
      </c>
      <c r="C110" s="8" t="s">
        <v>82</v>
      </c>
      <c r="D110" s="9">
        <v>1</v>
      </c>
      <c r="E110" s="8" t="s">
        <v>143</v>
      </c>
      <c r="F110" s="8" t="s">
        <v>144</v>
      </c>
      <c r="G110" s="8" t="s">
        <v>145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="1" customFormat="1" ht="16.5" spans="1:20">
      <c r="A111" s="13"/>
      <c r="B111" s="14"/>
      <c r="C111" s="8" t="s">
        <v>146</v>
      </c>
      <c r="D111" s="9">
        <v>1</v>
      </c>
      <c r="E111" s="8" t="s">
        <v>143</v>
      </c>
      <c r="F111" s="8" t="s">
        <v>144</v>
      </c>
      <c r="G111" s="8" t="s">
        <v>145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="1" customFormat="1" ht="16.5" spans="1:20">
      <c r="A112" s="6">
        <f>MAX($A$3:A111)+1</f>
        <v>26</v>
      </c>
      <c r="B112" s="7" t="s">
        <v>147</v>
      </c>
      <c r="C112" s="8" t="s">
        <v>82</v>
      </c>
      <c r="D112" s="9">
        <v>2</v>
      </c>
      <c r="E112" s="8" t="s">
        <v>148</v>
      </c>
      <c r="F112" s="8" t="s">
        <v>149</v>
      </c>
      <c r="G112" s="8" t="s">
        <v>150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="1" customFormat="1" ht="16.5" spans="1:20">
      <c r="A113" s="13"/>
      <c r="B113" s="14"/>
      <c r="C113" s="8" t="s">
        <v>86</v>
      </c>
      <c r="D113" s="9">
        <v>1</v>
      </c>
      <c r="E113" s="8" t="s">
        <v>148</v>
      </c>
      <c r="F113" s="8" t="s">
        <v>149</v>
      </c>
      <c r="G113" s="8" t="s">
        <v>150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="1" customFormat="1" ht="16.5" spans="1:20">
      <c r="A114" s="15">
        <f>MAX($A$3:A113)+1</f>
        <v>27</v>
      </c>
      <c r="B114" s="8" t="s">
        <v>151</v>
      </c>
      <c r="C114" s="8" t="s">
        <v>82</v>
      </c>
      <c r="D114" s="9">
        <v>1</v>
      </c>
      <c r="E114" s="8" t="s">
        <v>152</v>
      </c>
      <c r="F114" s="8" t="s">
        <v>153</v>
      </c>
      <c r="G114" s="8" t="s">
        <v>154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="1" customFormat="1" ht="16.5" spans="1:20">
      <c r="A115" s="15">
        <f>MAX($A$3:A114)+1</f>
        <v>28</v>
      </c>
      <c r="B115" s="8" t="s">
        <v>155</v>
      </c>
      <c r="C115" s="8" t="s">
        <v>82</v>
      </c>
      <c r="D115" s="9">
        <v>1</v>
      </c>
      <c r="E115" s="8" t="s">
        <v>156</v>
      </c>
      <c r="F115" s="8" t="s">
        <v>157</v>
      </c>
      <c r="G115" s="8" t="s">
        <v>158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="1" customFormat="1" ht="16.5" spans="1:20">
      <c r="A116" s="6">
        <f>MAX($A$3:A115)+1</f>
        <v>29</v>
      </c>
      <c r="B116" s="7" t="s">
        <v>159</v>
      </c>
      <c r="C116" s="8" t="s">
        <v>82</v>
      </c>
      <c r="D116" s="9">
        <v>1</v>
      </c>
      <c r="E116" s="8" t="s">
        <v>160</v>
      </c>
      <c r="F116" s="8" t="s">
        <v>161</v>
      </c>
      <c r="G116" s="8" t="s">
        <v>162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="1" customFormat="1" ht="16.5" spans="1:20">
      <c r="A117" s="13"/>
      <c r="B117" s="14"/>
      <c r="C117" s="8" t="s">
        <v>86</v>
      </c>
      <c r="D117" s="9">
        <v>2</v>
      </c>
      <c r="E117" s="8" t="s">
        <v>160</v>
      </c>
      <c r="F117" s="8" t="s">
        <v>161</v>
      </c>
      <c r="G117" s="8" t="s">
        <v>162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="1" customFormat="1" ht="16.5" spans="1:20">
      <c r="A118" s="6">
        <f>MAX($A$3:A117)+1</f>
        <v>30</v>
      </c>
      <c r="B118" s="7" t="s">
        <v>163</v>
      </c>
      <c r="C118" s="8" t="s">
        <v>82</v>
      </c>
      <c r="D118" s="9">
        <v>2</v>
      </c>
      <c r="E118" s="8" t="s">
        <v>164</v>
      </c>
      <c r="F118" s="8" t="s">
        <v>165</v>
      </c>
      <c r="G118" s="16" t="s">
        <v>166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="1" customFormat="1" ht="16.5" spans="1:20">
      <c r="A119" s="11"/>
      <c r="B119" s="12"/>
      <c r="C119" s="8" t="s">
        <v>86</v>
      </c>
      <c r="D119" s="9">
        <v>1</v>
      </c>
      <c r="E119" s="8" t="s">
        <v>164</v>
      </c>
      <c r="F119" s="8" t="s">
        <v>165</v>
      </c>
      <c r="G119" s="8" t="s">
        <v>166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="1" customFormat="1" ht="16.5" spans="1:20">
      <c r="A120" s="11"/>
      <c r="B120" s="12"/>
      <c r="C120" s="8" t="s">
        <v>87</v>
      </c>
      <c r="D120" s="9">
        <v>1</v>
      </c>
      <c r="E120" s="8" t="s">
        <v>164</v>
      </c>
      <c r="F120" s="8" t="s">
        <v>165</v>
      </c>
      <c r="G120" s="8" t="s">
        <v>166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="1" customFormat="1" ht="16.5" spans="1:20">
      <c r="A121" s="11"/>
      <c r="B121" s="12"/>
      <c r="C121" s="8" t="s">
        <v>95</v>
      </c>
      <c r="D121" s="9">
        <v>1</v>
      </c>
      <c r="E121" s="8" t="s">
        <v>164</v>
      </c>
      <c r="F121" s="8" t="s">
        <v>165</v>
      </c>
      <c r="G121" s="8" t="s">
        <v>166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="1" customFormat="1" ht="16.5" spans="1:20">
      <c r="A122" s="13"/>
      <c r="B122" s="14"/>
      <c r="C122" s="8" t="s">
        <v>89</v>
      </c>
      <c r="D122" s="9">
        <v>1</v>
      </c>
      <c r="E122" s="8" t="s">
        <v>164</v>
      </c>
      <c r="F122" s="8" t="s">
        <v>165</v>
      </c>
      <c r="G122" s="8" t="s">
        <v>166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="1" customFormat="1" ht="16.5" spans="1:20">
      <c r="A123" s="15">
        <f>MAX($A$3:A122)+1</f>
        <v>31</v>
      </c>
      <c r="B123" s="8" t="s">
        <v>167</v>
      </c>
      <c r="C123" s="8" t="s">
        <v>82</v>
      </c>
      <c r="D123" s="9">
        <v>1</v>
      </c>
      <c r="E123" s="8" t="s">
        <v>168</v>
      </c>
      <c r="F123" s="8" t="s">
        <v>169</v>
      </c>
      <c r="G123" s="8" t="s">
        <v>170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="1" customFormat="1" ht="16.5" spans="1:20">
      <c r="A124" s="6">
        <f>MAX($A$3:A123)+1</f>
        <v>32</v>
      </c>
      <c r="B124" s="7" t="s">
        <v>171</v>
      </c>
      <c r="C124" s="8" t="s">
        <v>82</v>
      </c>
      <c r="D124" s="9">
        <v>1</v>
      </c>
      <c r="E124" s="8" t="s">
        <v>172</v>
      </c>
      <c r="F124" s="8" t="s">
        <v>173</v>
      </c>
      <c r="G124" s="8" t="s">
        <v>174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="1" customFormat="1" ht="16.5" spans="1:20">
      <c r="A125" s="13"/>
      <c r="B125" s="14"/>
      <c r="C125" s="8" t="s">
        <v>96</v>
      </c>
      <c r="D125" s="9">
        <v>1</v>
      </c>
      <c r="E125" s="8" t="s">
        <v>172</v>
      </c>
      <c r="F125" s="8" t="s">
        <v>173</v>
      </c>
      <c r="G125" s="8" t="s">
        <v>174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="1" customFormat="1" ht="16.5" spans="1:20">
      <c r="A126" s="15">
        <f>MAX($A$3:A125)+1</f>
        <v>33</v>
      </c>
      <c r="B126" s="8" t="s">
        <v>175</v>
      </c>
      <c r="C126" s="8" t="s">
        <v>82</v>
      </c>
      <c r="D126" s="9">
        <v>1</v>
      </c>
      <c r="E126" s="8" t="s">
        <v>176</v>
      </c>
      <c r="F126" s="8" t="s">
        <v>177</v>
      </c>
      <c r="G126" s="8" t="s">
        <v>178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="1" customFormat="1" ht="16.5" spans="1:20">
      <c r="A127" s="15">
        <f>MAX($A$3:A126)+1</f>
        <v>34</v>
      </c>
      <c r="B127" s="8" t="s">
        <v>179</v>
      </c>
      <c r="C127" s="8" t="s">
        <v>82</v>
      </c>
      <c r="D127" s="9">
        <v>1</v>
      </c>
      <c r="E127" s="8" t="s">
        <v>180</v>
      </c>
      <c r="F127" s="8" t="s">
        <v>181</v>
      </c>
      <c r="G127" s="8" t="s">
        <v>182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="1" customFormat="1" ht="16.5" spans="1:20">
      <c r="A128" s="15">
        <f>MAX($A$3:A127)+1</f>
        <v>35</v>
      </c>
      <c r="B128" s="8" t="s">
        <v>183</v>
      </c>
      <c r="C128" s="8" t="s">
        <v>96</v>
      </c>
      <c r="D128" s="9">
        <v>1</v>
      </c>
      <c r="E128" s="8" t="s">
        <v>184</v>
      </c>
      <c r="F128" s="8" t="s">
        <v>185</v>
      </c>
      <c r="G128" s="8" t="s">
        <v>186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="1" customFormat="1" ht="16.5" spans="1:20">
      <c r="A129" s="6">
        <f>MAX($A$3:A128)+1</f>
        <v>36</v>
      </c>
      <c r="B129" s="7" t="s">
        <v>187</v>
      </c>
      <c r="C129" s="8" t="s">
        <v>82</v>
      </c>
      <c r="D129" s="9">
        <v>2</v>
      </c>
      <c r="E129" s="8" t="s">
        <v>188</v>
      </c>
      <c r="F129" s="8" t="s">
        <v>189</v>
      </c>
      <c r="G129" s="8" t="s">
        <v>190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="1" customFormat="1" ht="16.5" spans="1:20">
      <c r="A130" s="11"/>
      <c r="B130" s="12"/>
      <c r="C130" s="8" t="s">
        <v>86</v>
      </c>
      <c r="D130" s="9">
        <v>1</v>
      </c>
      <c r="E130" s="8" t="s">
        <v>188</v>
      </c>
      <c r="F130" s="8" t="s">
        <v>189</v>
      </c>
      <c r="G130" s="8" t="s">
        <v>190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="1" customFormat="1" ht="16.5" spans="1:20">
      <c r="A131" s="11"/>
      <c r="B131" s="12"/>
      <c r="C131" s="8" t="s">
        <v>87</v>
      </c>
      <c r="D131" s="9">
        <v>1</v>
      </c>
      <c r="E131" s="8" t="s">
        <v>188</v>
      </c>
      <c r="F131" s="8" t="s">
        <v>189</v>
      </c>
      <c r="G131" s="8" t="s">
        <v>190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="1" customFormat="1" ht="16.5" spans="1:20">
      <c r="A132" s="11"/>
      <c r="B132" s="12"/>
      <c r="C132" s="8" t="s">
        <v>94</v>
      </c>
      <c r="D132" s="9">
        <v>1</v>
      </c>
      <c r="E132" s="8" t="s">
        <v>188</v>
      </c>
      <c r="F132" s="8" t="s">
        <v>189</v>
      </c>
      <c r="G132" s="8" t="s">
        <v>190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="1" customFormat="1" ht="16.5" spans="1:20">
      <c r="A133" s="13"/>
      <c r="B133" s="14"/>
      <c r="C133" s="8" t="s">
        <v>191</v>
      </c>
      <c r="D133" s="9">
        <v>1</v>
      </c>
      <c r="E133" s="8" t="s">
        <v>188</v>
      </c>
      <c r="F133" s="8" t="s">
        <v>189</v>
      </c>
      <c r="G133" s="8" t="s">
        <v>190</v>
      </c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="1" customFormat="1" ht="16.5" spans="1:20">
      <c r="A134" s="6">
        <f>MAX($A$3:A133)+1</f>
        <v>37</v>
      </c>
      <c r="B134" s="7" t="s">
        <v>192</v>
      </c>
      <c r="C134" s="8" t="s">
        <v>82</v>
      </c>
      <c r="D134" s="9">
        <v>3</v>
      </c>
      <c r="E134" s="8" t="s">
        <v>193</v>
      </c>
      <c r="F134" s="8" t="s">
        <v>194</v>
      </c>
      <c r="G134" s="8" t="s">
        <v>195</v>
      </c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="1" customFormat="1" ht="16.5" spans="1:20">
      <c r="A135" s="13"/>
      <c r="B135" s="14"/>
      <c r="C135" s="8" t="s">
        <v>86</v>
      </c>
      <c r="D135" s="9">
        <v>2</v>
      </c>
      <c r="E135" s="8" t="s">
        <v>193</v>
      </c>
      <c r="F135" s="8" t="s">
        <v>194</v>
      </c>
      <c r="G135" s="8" t="s">
        <v>195</v>
      </c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="1" customFormat="1" ht="16.5" spans="1:20">
      <c r="A136" s="6">
        <f>MAX($A$3:A135)+1</f>
        <v>38</v>
      </c>
      <c r="B136" s="7" t="s">
        <v>196</v>
      </c>
      <c r="C136" s="8" t="s">
        <v>82</v>
      </c>
      <c r="D136" s="9">
        <v>2</v>
      </c>
      <c r="E136" s="8" t="s">
        <v>197</v>
      </c>
      <c r="F136" s="8" t="s">
        <v>198</v>
      </c>
      <c r="G136" s="8" t="s">
        <v>199</v>
      </c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="1" customFormat="1" ht="16.5" spans="1:20">
      <c r="A137" s="13"/>
      <c r="B137" s="14"/>
      <c r="C137" s="8" t="s">
        <v>86</v>
      </c>
      <c r="D137" s="9">
        <v>1</v>
      </c>
      <c r="E137" s="8" t="s">
        <v>197</v>
      </c>
      <c r="F137" s="8" t="s">
        <v>198</v>
      </c>
      <c r="G137" s="8" t="s">
        <v>199</v>
      </c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="1" customFormat="1" ht="16.5" spans="1:20">
      <c r="A138" s="6">
        <f>MAX($A$3:A137)+1</f>
        <v>39</v>
      </c>
      <c r="B138" s="7" t="s">
        <v>200</v>
      </c>
      <c r="C138" s="8" t="s">
        <v>82</v>
      </c>
      <c r="D138" s="9">
        <v>1</v>
      </c>
      <c r="E138" s="8" t="s">
        <v>201</v>
      </c>
      <c r="F138" s="8" t="s">
        <v>202</v>
      </c>
      <c r="G138" s="8" t="s">
        <v>203</v>
      </c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="1" customFormat="1" ht="16.5" spans="1:20">
      <c r="A139" s="11"/>
      <c r="B139" s="12"/>
      <c r="C139" s="8" t="s">
        <v>86</v>
      </c>
      <c r="D139" s="9">
        <v>1</v>
      </c>
      <c r="E139" s="8" t="s">
        <v>201</v>
      </c>
      <c r="F139" s="8" t="s">
        <v>202</v>
      </c>
      <c r="G139" s="8" t="s">
        <v>203</v>
      </c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="1" customFormat="1" ht="16.5" spans="1:20">
      <c r="A140" s="11"/>
      <c r="B140" s="12"/>
      <c r="C140" s="8" t="s">
        <v>94</v>
      </c>
      <c r="D140" s="9">
        <v>1</v>
      </c>
      <c r="E140" s="8" t="s">
        <v>201</v>
      </c>
      <c r="F140" s="8" t="s">
        <v>202</v>
      </c>
      <c r="G140" s="8" t="s">
        <v>203</v>
      </c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="1" customFormat="1" ht="16.5" spans="1:20">
      <c r="A141" s="11"/>
      <c r="B141" s="12"/>
      <c r="C141" s="8" t="s">
        <v>89</v>
      </c>
      <c r="D141" s="9">
        <v>1</v>
      </c>
      <c r="E141" s="8" t="s">
        <v>201</v>
      </c>
      <c r="F141" s="8" t="s">
        <v>202</v>
      </c>
      <c r="G141" s="8" t="s">
        <v>203</v>
      </c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="1" customFormat="1" ht="16.5" spans="1:20">
      <c r="A142" s="13"/>
      <c r="B142" s="14"/>
      <c r="C142" s="8" t="s">
        <v>96</v>
      </c>
      <c r="D142" s="9">
        <v>1</v>
      </c>
      <c r="E142" s="8" t="s">
        <v>201</v>
      </c>
      <c r="F142" s="8" t="s">
        <v>202</v>
      </c>
      <c r="G142" s="8" t="s">
        <v>203</v>
      </c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="1" customFormat="1" ht="16.5" spans="1:20">
      <c r="A143" s="15">
        <f>MAX($A$3:A142)+1</f>
        <v>40</v>
      </c>
      <c r="B143" s="8" t="s">
        <v>204</v>
      </c>
      <c r="C143" s="8" t="s">
        <v>205</v>
      </c>
      <c r="D143" s="9">
        <v>5</v>
      </c>
      <c r="E143" s="8" t="s">
        <v>206</v>
      </c>
      <c r="F143" s="8" t="s">
        <v>207</v>
      </c>
      <c r="G143" s="8" t="s">
        <v>208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="1" customFormat="1" ht="16.5" spans="1:20">
      <c r="A144" s="15">
        <f>MAX($A$3:A143)+1</f>
        <v>41</v>
      </c>
      <c r="B144" s="8" t="s">
        <v>209</v>
      </c>
      <c r="C144" s="8" t="s">
        <v>205</v>
      </c>
      <c r="D144" s="9">
        <v>3</v>
      </c>
      <c r="E144" s="8" t="s">
        <v>210</v>
      </c>
      <c r="F144" s="8" t="s">
        <v>211</v>
      </c>
      <c r="G144" s="8" t="s">
        <v>212</v>
      </c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="1" customFormat="1" ht="16.5" spans="1:20">
      <c r="A145" s="15">
        <f>MAX($A$3:A144)+1</f>
        <v>42</v>
      </c>
      <c r="B145" s="8" t="s">
        <v>213</v>
      </c>
      <c r="C145" s="8" t="s">
        <v>205</v>
      </c>
      <c r="D145" s="9">
        <v>2</v>
      </c>
      <c r="E145" s="8" t="s">
        <v>214</v>
      </c>
      <c r="F145" s="8" t="s">
        <v>215</v>
      </c>
      <c r="G145" s="8" t="s">
        <v>216</v>
      </c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="1" customFormat="1" ht="16.5" spans="1:20">
      <c r="A146" s="15">
        <f>MAX($A$3:A145)+1</f>
        <v>43</v>
      </c>
      <c r="B146" s="8" t="s">
        <v>217</v>
      </c>
      <c r="C146" s="8" t="s">
        <v>205</v>
      </c>
      <c r="D146" s="9">
        <v>2</v>
      </c>
      <c r="E146" s="8" t="s">
        <v>218</v>
      </c>
      <c r="F146" s="8" t="s">
        <v>219</v>
      </c>
      <c r="G146" s="8" t="s">
        <v>220</v>
      </c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="1" customFormat="1" ht="16.5" spans="1:20">
      <c r="A147" s="15">
        <f>MAX($A$3:A146)+1</f>
        <v>44</v>
      </c>
      <c r="B147" s="8" t="s">
        <v>221</v>
      </c>
      <c r="C147" s="8" t="s">
        <v>205</v>
      </c>
      <c r="D147" s="9">
        <v>1</v>
      </c>
      <c r="E147" s="8" t="s">
        <v>222</v>
      </c>
      <c r="F147" s="8" t="s">
        <v>223</v>
      </c>
      <c r="G147" s="8" t="s">
        <v>224</v>
      </c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="1" customFormat="1" ht="16.5" spans="1:20">
      <c r="A148" s="15">
        <f>MAX($A$3:A147)+1</f>
        <v>45</v>
      </c>
      <c r="B148" s="8" t="s">
        <v>225</v>
      </c>
      <c r="C148" s="8" t="s">
        <v>205</v>
      </c>
      <c r="D148" s="9">
        <v>1</v>
      </c>
      <c r="E148" s="8" t="s">
        <v>226</v>
      </c>
      <c r="F148" s="8" t="s">
        <v>227</v>
      </c>
      <c r="G148" s="8" t="s">
        <v>228</v>
      </c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ht="16.5" spans="1:20">
      <c r="A149" s="17" t="s">
        <v>229</v>
      </c>
      <c r="B149" s="17"/>
      <c r="C149" s="17"/>
      <c r="D149" s="18">
        <f>SUM(D4:D148)</f>
        <v>227</v>
      </c>
      <c r="E149" s="19"/>
      <c r="F149" s="19"/>
      <c r="G149" s="19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6.5" spans="1:2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6.5" spans="1:20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6.5" spans="1:20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6.5" spans="1:20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6.5" spans="1:20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6.5" spans="1:20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6.5" spans="1:20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6.5" spans="1:20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6.5" spans="1:20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6.5" spans="1:20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6.5" spans="1:2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6.5" spans="1:20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6.5" spans="1:20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6.5" spans="1:20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6.5" spans="1:20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6.5" spans="1:20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6.5" spans="1:20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6.5" spans="1:20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6.5" spans="1:20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6.5" spans="1:20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6.5" spans="1:2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6.5" spans="1:20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6.5" spans="1:20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6.5" spans="1:20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6.5" spans="1:20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6.5" spans="1:20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6.5" spans="1:20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6.5" spans="1:20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6.5" spans="1:20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6.5" spans="1:20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6.5" spans="1:2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6.5" spans="1:20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6.5" spans="1:20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6.5" spans="1:20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6.5" spans="1:20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6.5" spans="1:20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6.5" spans="1:20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6.5" spans="1:20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6.5" spans="1:20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6.5" spans="1:20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6.5" spans="1:2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6.5" spans="1:20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6.5" spans="1:20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6.5" spans="1:20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6.5" spans="1:20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6.5" spans="1:20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6.5" spans="1:20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6.5" spans="1:20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6.5" spans="1:20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6.5" spans="1:20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6.5" spans="1:2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6.5" spans="1:20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6.5" spans="1:20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6.5" spans="1:20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6.5" spans="1:20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6.5" spans="1:20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6.5" spans="1:20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6.5" spans="1:20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6.5" spans="1:20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6.5" spans="1:20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6.5" spans="1:2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6.5" spans="1:20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6.5" spans="1:20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6.5" spans="1:20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6.5" spans="1:20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6.5" spans="1:20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6.5" spans="1:20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6.5" spans="1:20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6.5" spans="1:20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6.5" spans="1:20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6.5" spans="1: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6.5" spans="1:20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6.5" spans="1:20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6.5" spans="1:20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6.5" spans="1:20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6.5" spans="1:20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ht="16.5" spans="1:20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ht="16.5" spans="1:20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ht="16.5" spans="1:20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ht="16.5" spans="1:20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ht="16.5" spans="1:2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ht="16.5" spans="1:20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ht="16.5" spans="1:20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ht="16.5" spans="1:20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ht="16.5" spans="1:20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ht="16.5" spans="1:20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ht="16.5" spans="1:20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ht="16.5" spans="1:20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ht="16.5" spans="1:20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ht="16.5" spans="1:20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</sheetData>
  <sortState ref="A2:J109">
    <sortCondition ref="B2:B109"/>
  </sortState>
  <mergeCells count="63">
    <mergeCell ref="A1:G1"/>
    <mergeCell ref="A149:C149"/>
    <mergeCell ref="E149:G149"/>
    <mergeCell ref="A4:A14"/>
    <mergeCell ref="A15:A21"/>
    <mergeCell ref="A22:A28"/>
    <mergeCell ref="A29:A33"/>
    <mergeCell ref="A34:A40"/>
    <mergeCell ref="A41:A44"/>
    <mergeCell ref="A45:A57"/>
    <mergeCell ref="A58:A62"/>
    <mergeCell ref="A63:A65"/>
    <mergeCell ref="A66:A69"/>
    <mergeCell ref="A70:A74"/>
    <mergeCell ref="A75:A79"/>
    <mergeCell ref="A80:A86"/>
    <mergeCell ref="A87:A88"/>
    <mergeCell ref="A89:A90"/>
    <mergeCell ref="A91:A93"/>
    <mergeCell ref="A95:A98"/>
    <mergeCell ref="A100:A101"/>
    <mergeCell ref="A102:A104"/>
    <mergeCell ref="A105:A106"/>
    <mergeCell ref="A108:A109"/>
    <mergeCell ref="A110:A111"/>
    <mergeCell ref="A112:A113"/>
    <mergeCell ref="A116:A117"/>
    <mergeCell ref="A118:A122"/>
    <mergeCell ref="A124:A125"/>
    <mergeCell ref="A129:A133"/>
    <mergeCell ref="A134:A135"/>
    <mergeCell ref="A136:A137"/>
    <mergeCell ref="A138:A142"/>
    <mergeCell ref="B4:B14"/>
    <mergeCell ref="B15:B21"/>
    <mergeCell ref="B22:B28"/>
    <mergeCell ref="B29:B33"/>
    <mergeCell ref="B34:B40"/>
    <mergeCell ref="B41:B44"/>
    <mergeCell ref="B45:B57"/>
    <mergeCell ref="B58:B62"/>
    <mergeCell ref="B63:B65"/>
    <mergeCell ref="B66:B69"/>
    <mergeCell ref="B70:B74"/>
    <mergeCell ref="B75:B79"/>
    <mergeCell ref="B80:B86"/>
    <mergeCell ref="B87:B88"/>
    <mergeCell ref="B89:B90"/>
    <mergeCell ref="B91:B93"/>
    <mergeCell ref="B95:B98"/>
    <mergeCell ref="B100:B101"/>
    <mergeCell ref="B102:B104"/>
    <mergeCell ref="B105:B106"/>
    <mergeCell ref="B108:B109"/>
    <mergeCell ref="B110:B111"/>
    <mergeCell ref="B112:B113"/>
    <mergeCell ref="B116:B117"/>
    <mergeCell ref="B118:B122"/>
    <mergeCell ref="B124:B125"/>
    <mergeCell ref="B129:B133"/>
    <mergeCell ref="B134:B135"/>
    <mergeCell ref="B136:B137"/>
    <mergeCell ref="B138:B142"/>
  </mergeCells>
  <hyperlinks>
    <hyperlink ref="G118" r:id="rId1" display="236531320@qq.com"/>
  </hyperlinks>
  <pageMargins left="0.708661417322835" right="0.708661417322835" top="0.748031496062992" bottom="0.748031496062992" header="0.31496062992126" footer="0.31496062992126"/>
  <pageSetup paperSize="9" orientation="portrait"/>
  <headerFooter/>
  <rowBreaks count="2" manualBreakCount="2">
    <brk id="7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市局备案岗位127个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闪电</cp:lastModifiedBy>
  <dcterms:created xsi:type="dcterms:W3CDTF">2006-09-13T11:21:00Z</dcterms:created>
  <cp:lastPrinted>2019-10-22T12:40:00Z</cp:lastPrinted>
  <dcterms:modified xsi:type="dcterms:W3CDTF">2022-10-26T06:07:39Z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BF996770356848C59A4E7F68AC259C55</vt:lpwstr>
  </property>
</Properties>
</file>