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职位表" sheetId="2" r:id="rId1"/>
    <sheet name="Sheet1" sheetId="1" r:id="rId2"/>
  </sheets>
  <calcPr calcId="144525"/>
</workbook>
</file>

<file path=xl/sharedStrings.xml><?xml version="1.0" encoding="utf-8"?>
<sst xmlns="http://schemas.openxmlformats.org/spreadsheetml/2006/main" count="114" uniqueCount="89">
  <si>
    <t>附件1</t>
  </si>
  <si>
    <t>2022年下半年华蓥市考核招聘卫生事业单位人员职位表</t>
  </si>
  <si>
    <t>序号</t>
  </si>
  <si>
    <t>招聘单位</t>
  </si>
  <si>
    <t>主管部门</t>
  </si>
  <si>
    <t>公益类别</t>
  </si>
  <si>
    <t>岗位类别</t>
  </si>
  <si>
    <t>岗位名称</t>
  </si>
  <si>
    <t>招聘名额</t>
  </si>
  <si>
    <t>招聘岗位资格条件</t>
  </si>
  <si>
    <t>备注</t>
  </si>
  <si>
    <t>年龄</t>
  </si>
  <si>
    <t>学历要求</t>
  </si>
  <si>
    <t>学位要求</t>
  </si>
  <si>
    <t>专业</t>
  </si>
  <si>
    <t>职称（执业）资格</t>
  </si>
  <si>
    <t>其他要求</t>
  </si>
  <si>
    <t>华蓥市
人民医院</t>
  </si>
  <si>
    <t>华蓥市卫健局</t>
  </si>
  <si>
    <t>公益二类</t>
  </si>
  <si>
    <t>专技岗位</t>
  </si>
  <si>
    <t>临床医生</t>
  </si>
  <si>
    <t>35周岁及以下</t>
  </si>
  <si>
    <t>本科及以上</t>
  </si>
  <si>
    <t>学士学位及以上</t>
  </si>
  <si>
    <t>临床医学</t>
  </si>
  <si>
    <t xml:space="preserve">取得执业医师资格
</t>
  </si>
  <si>
    <t>取得(含2022年取得)省级及以上卫生健康行政部门颁发的《住院医师规范化培训合格证书》</t>
  </si>
  <si>
    <t>超声影像医生</t>
  </si>
  <si>
    <t>医学影像学</t>
  </si>
  <si>
    <t>取得执业医师资格</t>
  </si>
  <si>
    <t>华蓥市中医医院</t>
  </si>
  <si>
    <t>中医医生</t>
  </si>
  <si>
    <t>35周岁及以下（取得卫生中级及以上专业技术资格的，年龄可放宽到40周岁）</t>
  </si>
  <si>
    <t>中医学</t>
  </si>
  <si>
    <t>具有执业医师资格证书</t>
  </si>
  <si>
    <t>由广能集团总医院实行企业化管理</t>
  </si>
  <si>
    <t>影像医生</t>
  </si>
  <si>
    <t>医学影像、医学影像学</t>
  </si>
  <si>
    <t>儿科医生</t>
  </si>
  <si>
    <t>儿科医学、临床医学</t>
  </si>
  <si>
    <t>执业范围为儿科专业</t>
  </si>
  <si>
    <t>华蓥市妇幼保健计划生育服务中心</t>
  </si>
  <si>
    <t>公益一类</t>
  </si>
  <si>
    <t>妇产科</t>
  </si>
  <si>
    <t>本科及以上（具有执业医师及以上资格的，学历可放宽至大专）</t>
  </si>
  <si>
    <t>学士学位及以上(具有执业医师及以上资格的,无学位要求）</t>
  </si>
  <si>
    <t>执业范围为妇产科</t>
  </si>
  <si>
    <t>检验</t>
  </si>
  <si>
    <t>无要求</t>
  </si>
  <si>
    <t>医学检验、医学检验技术</t>
  </si>
  <si>
    <t>合计</t>
  </si>
  <si>
    <r>
      <rPr>
        <sz val="14"/>
        <rFont val="方正仿宋_GBK"/>
        <charset val="134"/>
      </rPr>
      <t>注：</t>
    </r>
    <r>
      <rPr>
        <sz val="14"/>
        <rFont val="Times New Roman"/>
        <charset val="0"/>
      </rPr>
      <t>1</t>
    </r>
    <r>
      <rPr>
        <sz val="14"/>
        <rFont val="方正仿宋_GBK"/>
        <charset val="134"/>
      </rPr>
      <t>．岗位类别填</t>
    </r>
    <r>
      <rPr>
        <sz val="14"/>
        <rFont val="Times New Roman"/>
        <charset val="0"/>
      </rPr>
      <t>“</t>
    </r>
    <r>
      <rPr>
        <sz val="14"/>
        <rFont val="方正仿宋_GBK"/>
        <charset val="134"/>
      </rPr>
      <t>专技岗位或管理岗位</t>
    </r>
    <r>
      <rPr>
        <sz val="14"/>
        <rFont val="Times New Roman"/>
        <charset val="0"/>
      </rPr>
      <t>”</t>
    </r>
    <r>
      <rPr>
        <sz val="14"/>
        <rFont val="方正仿宋_GBK"/>
        <charset val="134"/>
      </rPr>
      <t>。</t>
    </r>
  </si>
  <si>
    <r>
      <rPr>
        <sz val="14"/>
        <rFont val="Times New Roman"/>
        <charset val="0"/>
      </rPr>
      <t xml:space="preserve">        2</t>
    </r>
    <r>
      <rPr>
        <sz val="14"/>
        <rFont val="方正仿宋_GBK"/>
        <charset val="134"/>
      </rPr>
      <t>．岗位名称填从事具体工作的岗位名称。</t>
    </r>
  </si>
  <si>
    <t>2022年医疗卫生事业单位在编人员分布表</t>
  </si>
  <si>
    <t>单位</t>
  </si>
  <si>
    <t>编制数</t>
  </si>
  <si>
    <t>在编人数</t>
  </si>
  <si>
    <t>空缺编数</t>
  </si>
  <si>
    <t>现有人员构成</t>
  </si>
  <si>
    <t>口腔</t>
  </si>
  <si>
    <t>麻醉</t>
  </si>
  <si>
    <t>预防医学</t>
  </si>
  <si>
    <t>公卫</t>
  </si>
  <si>
    <t>中医</t>
  </si>
  <si>
    <t>护理(助产）</t>
  </si>
  <si>
    <t>影像（超声）</t>
  </si>
  <si>
    <t>药剂（药学）</t>
  </si>
  <si>
    <t>会计、统计</t>
  </si>
  <si>
    <t>计算机</t>
  </si>
  <si>
    <t>管理</t>
  </si>
  <si>
    <t>心理学</t>
  </si>
  <si>
    <t>工勤</t>
  </si>
  <si>
    <t>华蓥市人民医院</t>
  </si>
  <si>
    <t>华蓥市妇计中心</t>
  </si>
  <si>
    <t>华蓥市疾控中心</t>
  </si>
  <si>
    <t>华蓥市第二人民医院</t>
  </si>
  <si>
    <t>红岩乡卫生院</t>
  </si>
  <si>
    <t>天池镇中心卫生院</t>
  </si>
  <si>
    <t>禄市镇卫生院</t>
  </si>
  <si>
    <t>华龙社区卫生服务中心</t>
  </si>
  <si>
    <t>永兴镇中心卫生院</t>
  </si>
  <si>
    <t>蓥城社区卫生服务中心</t>
  </si>
  <si>
    <t>明月镇卫生院</t>
  </si>
  <si>
    <t>古桥社区卫生服务中心</t>
  </si>
  <si>
    <t>阳和镇卫生院</t>
  </si>
  <si>
    <t>高兴镇中心卫生院</t>
  </si>
  <si>
    <t>溪口镇卫生院</t>
  </si>
  <si>
    <t>庆华镇中心卫生院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</si>
</sst>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  <scheme val="minor"/>
    </font>
    <font>
      <sz val="16"/>
      <color indexed="8"/>
      <name val="方正小标宋简体"/>
      <charset val="134"/>
    </font>
    <font>
      <b/>
      <sz val="10"/>
      <name val="方正黑体_GBK"/>
      <charset val="134"/>
    </font>
    <font>
      <b/>
      <sz val="9"/>
      <name val="方正黑体_GBK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name val="方正黑体_GBK"/>
      <charset val="134"/>
    </font>
    <font>
      <sz val="14"/>
      <name val="方正仿宋_GBK"/>
      <charset val="134"/>
    </font>
    <font>
      <sz val="14"/>
      <name val="Times New Roman"/>
      <charset val="0"/>
    </font>
    <font>
      <b/>
      <sz val="9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11" applyNumberFormat="0" applyAlignment="0" applyProtection="0">
      <alignment vertical="center"/>
    </xf>
    <xf numFmtId="0" fontId="30" fillId="11" borderId="7" applyNumberFormat="0" applyAlignment="0" applyProtection="0">
      <alignment vertical="center"/>
    </xf>
    <xf numFmtId="0" fontId="31" fillId="12" borderId="12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1" xfId="3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0" fillId="0" borderId="1" xfId="3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workbookViewId="0">
      <selection activeCell="Q6" sqref="Q6"/>
    </sheetView>
  </sheetViews>
  <sheetFormatPr defaultColWidth="9" defaultRowHeight="13.5"/>
  <cols>
    <col min="1" max="1" width="3.625" style="8" customWidth="1"/>
    <col min="2" max="2" width="9.25" style="8" customWidth="1"/>
    <col min="3" max="3" width="6.5" style="8" customWidth="1"/>
    <col min="4" max="4" width="7.25" style="8" customWidth="1"/>
    <col min="5" max="5" width="7.375" style="8" customWidth="1"/>
    <col min="6" max="6" width="7.625" style="8" customWidth="1"/>
    <col min="7" max="7" width="4.5" style="8" customWidth="1"/>
    <col min="8" max="8" width="20.55" style="8" customWidth="1"/>
    <col min="9" max="9" width="14.625" style="8" customWidth="1"/>
    <col min="10" max="10" width="13.25" style="8" customWidth="1"/>
    <col min="11" max="11" width="13.25" style="11" customWidth="1"/>
    <col min="12" max="12" width="13.125" style="8" customWidth="1"/>
    <col min="13" max="13" width="14.875" style="8" customWidth="1"/>
    <col min="14" max="15" width="8.375" style="8" customWidth="1"/>
    <col min="16" max="16384" width="9" style="8"/>
  </cols>
  <sheetData>
    <row r="1" s="8" customFormat="1" ht="18" customHeight="1" spans="1:1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29"/>
      <c r="L1" s="12"/>
      <c r="M1" s="12"/>
      <c r="N1" s="12"/>
      <c r="O1" s="12"/>
    </row>
    <row r="2" s="8" customFormat="1" ht="21" spans="1:1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="8" customFormat="1" ht="24.75" customHeight="1" spans="1:15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/>
      <c r="J3" s="14"/>
      <c r="K3" s="14"/>
      <c r="L3" s="14"/>
      <c r="M3" s="14"/>
      <c r="N3" s="14" t="s">
        <v>10</v>
      </c>
      <c r="O3" s="30"/>
    </row>
    <row r="4" s="9" customFormat="1" ht="35" customHeight="1" spans="1:15">
      <c r="A4" s="14"/>
      <c r="B4" s="14"/>
      <c r="C4" s="14"/>
      <c r="D4" s="14"/>
      <c r="E4" s="14"/>
      <c r="F4" s="14"/>
      <c r="G4" s="14"/>
      <c r="H4" s="14" t="s">
        <v>11</v>
      </c>
      <c r="I4" s="14" t="s">
        <v>12</v>
      </c>
      <c r="J4" s="14" t="s">
        <v>13</v>
      </c>
      <c r="K4" s="14" t="s">
        <v>14</v>
      </c>
      <c r="L4" s="14" t="s">
        <v>15</v>
      </c>
      <c r="M4" s="14" t="s">
        <v>16</v>
      </c>
      <c r="N4" s="14"/>
      <c r="O4" s="30"/>
    </row>
    <row r="5" s="9" customFormat="1" ht="60" customHeight="1" spans="1:15">
      <c r="A5" s="15">
        <v>1</v>
      </c>
      <c r="B5" s="16" t="s">
        <v>17</v>
      </c>
      <c r="C5" s="16" t="s">
        <v>18</v>
      </c>
      <c r="D5" s="16" t="s">
        <v>19</v>
      </c>
      <c r="E5" s="16" t="s">
        <v>20</v>
      </c>
      <c r="F5" s="17" t="s">
        <v>21</v>
      </c>
      <c r="G5" s="17">
        <v>3</v>
      </c>
      <c r="H5" s="17" t="s">
        <v>22</v>
      </c>
      <c r="I5" s="17" t="s">
        <v>23</v>
      </c>
      <c r="J5" s="17" t="s">
        <v>24</v>
      </c>
      <c r="K5" s="17" t="s">
        <v>25</v>
      </c>
      <c r="L5" s="21" t="s">
        <v>26</v>
      </c>
      <c r="M5" s="17" t="s">
        <v>27</v>
      </c>
      <c r="N5" s="31"/>
      <c r="O5" s="32"/>
    </row>
    <row r="6" s="9" customFormat="1" ht="64" customHeight="1" spans="1:15">
      <c r="A6" s="15">
        <v>2</v>
      </c>
      <c r="B6" s="18"/>
      <c r="C6" s="19"/>
      <c r="D6" s="18"/>
      <c r="E6" s="18"/>
      <c r="F6" s="17" t="s">
        <v>28</v>
      </c>
      <c r="G6" s="17">
        <v>1</v>
      </c>
      <c r="H6" s="17" t="s">
        <v>22</v>
      </c>
      <c r="I6" s="17" t="s">
        <v>23</v>
      </c>
      <c r="J6" s="33" t="s">
        <v>24</v>
      </c>
      <c r="K6" s="17" t="s">
        <v>29</v>
      </c>
      <c r="L6" s="21" t="s">
        <v>30</v>
      </c>
      <c r="M6" s="34" t="s">
        <v>27</v>
      </c>
      <c r="N6" s="31"/>
      <c r="O6" s="32"/>
    </row>
    <row r="7" s="9" customFormat="1" ht="36" customHeight="1" spans="1:15">
      <c r="A7" s="15">
        <v>3</v>
      </c>
      <c r="B7" s="20" t="s">
        <v>31</v>
      </c>
      <c r="C7" s="19"/>
      <c r="D7" s="20" t="s">
        <v>19</v>
      </c>
      <c r="E7" s="20" t="s">
        <v>20</v>
      </c>
      <c r="F7" s="21" t="s">
        <v>32</v>
      </c>
      <c r="G7" s="21">
        <v>4</v>
      </c>
      <c r="H7" s="17" t="s">
        <v>33</v>
      </c>
      <c r="I7" s="17" t="s">
        <v>23</v>
      </c>
      <c r="J7" s="17" t="s">
        <v>24</v>
      </c>
      <c r="K7" s="21" t="s">
        <v>34</v>
      </c>
      <c r="L7" s="17" t="s">
        <v>35</v>
      </c>
      <c r="N7" s="35" t="s">
        <v>36</v>
      </c>
      <c r="O7" s="36"/>
    </row>
    <row r="8" s="9" customFormat="1" ht="41" customHeight="1" spans="1:15">
      <c r="A8" s="15">
        <v>4</v>
      </c>
      <c r="B8" s="22"/>
      <c r="C8" s="19"/>
      <c r="D8" s="22"/>
      <c r="E8" s="22"/>
      <c r="F8" s="21" t="s">
        <v>37</v>
      </c>
      <c r="G8" s="21">
        <v>1</v>
      </c>
      <c r="H8" s="17" t="s">
        <v>33</v>
      </c>
      <c r="I8" s="17" t="s">
        <v>23</v>
      </c>
      <c r="J8" s="17" t="s">
        <v>24</v>
      </c>
      <c r="K8" s="21" t="s">
        <v>38</v>
      </c>
      <c r="L8" s="17" t="s">
        <v>35</v>
      </c>
      <c r="M8" s="37"/>
      <c r="N8" s="38"/>
      <c r="O8" s="36"/>
    </row>
    <row r="9" s="9" customFormat="1" ht="39" customHeight="1" spans="1:15">
      <c r="A9" s="15">
        <v>5</v>
      </c>
      <c r="B9" s="22"/>
      <c r="C9" s="19"/>
      <c r="D9" s="22"/>
      <c r="E9" s="22"/>
      <c r="F9" s="17" t="s">
        <v>39</v>
      </c>
      <c r="G9" s="17">
        <v>2</v>
      </c>
      <c r="H9" s="17" t="s">
        <v>33</v>
      </c>
      <c r="I9" s="17" t="s">
        <v>23</v>
      </c>
      <c r="J9" s="17" t="s">
        <v>24</v>
      </c>
      <c r="K9" s="17" t="s">
        <v>40</v>
      </c>
      <c r="L9" s="17" t="s">
        <v>35</v>
      </c>
      <c r="M9" s="17" t="s">
        <v>41</v>
      </c>
      <c r="N9" s="38"/>
      <c r="O9" s="36"/>
    </row>
    <row r="10" s="9" customFormat="1" ht="47" customHeight="1" spans="1:15">
      <c r="A10" s="15">
        <v>6</v>
      </c>
      <c r="B10" s="20" t="s">
        <v>42</v>
      </c>
      <c r="C10" s="19"/>
      <c r="D10" s="20" t="s">
        <v>43</v>
      </c>
      <c r="E10" s="20" t="s">
        <v>20</v>
      </c>
      <c r="F10" s="21" t="s">
        <v>44</v>
      </c>
      <c r="G10" s="21">
        <v>1</v>
      </c>
      <c r="H10" s="23" t="s">
        <v>33</v>
      </c>
      <c r="I10" s="33" t="s">
        <v>45</v>
      </c>
      <c r="J10" s="33" t="s">
        <v>46</v>
      </c>
      <c r="K10" s="33" t="s">
        <v>25</v>
      </c>
      <c r="L10" s="21"/>
      <c r="M10" s="21" t="s">
        <v>47</v>
      </c>
      <c r="N10" s="15"/>
      <c r="O10" s="39"/>
    </row>
    <row r="11" s="9" customFormat="1" ht="46" customHeight="1" spans="1:15">
      <c r="A11" s="15">
        <v>7</v>
      </c>
      <c r="B11" s="22"/>
      <c r="C11" s="19"/>
      <c r="D11" s="22"/>
      <c r="E11" s="22"/>
      <c r="F11" s="21" t="s">
        <v>48</v>
      </c>
      <c r="G11" s="21">
        <v>1</v>
      </c>
      <c r="H11" s="23" t="s">
        <v>33</v>
      </c>
      <c r="I11" s="33" t="s">
        <v>23</v>
      </c>
      <c r="J11" s="17" t="s">
        <v>49</v>
      </c>
      <c r="K11" s="40" t="s">
        <v>50</v>
      </c>
      <c r="L11" s="21"/>
      <c r="M11" s="21"/>
      <c r="N11" s="15"/>
      <c r="O11" s="39"/>
    </row>
    <row r="12" s="8" customFormat="1" ht="27" customHeight="1" spans="1:15">
      <c r="A12" s="24" t="s">
        <v>51</v>
      </c>
      <c r="B12" s="25"/>
      <c r="C12" s="26"/>
      <c r="D12" s="26"/>
      <c r="E12" s="26"/>
      <c r="F12" s="26"/>
      <c r="G12" s="26">
        <f>SUM(G5:G11)</f>
        <v>13</v>
      </c>
      <c r="H12" s="26"/>
      <c r="I12" s="26"/>
      <c r="J12" s="26"/>
      <c r="K12" s="26"/>
      <c r="L12" s="26"/>
      <c r="M12" s="26"/>
      <c r="N12" s="26"/>
      <c r="O12" s="41"/>
    </row>
    <row r="13" s="10" customFormat="1" ht="21" customHeight="1" spans="1:15">
      <c r="A13" s="27" t="s">
        <v>52</v>
      </c>
      <c r="B13" s="28"/>
      <c r="C13" s="28"/>
      <c r="D13" s="28"/>
      <c r="E13" s="28"/>
      <c r="F13" s="28"/>
      <c r="G13" s="28"/>
      <c r="H13" s="28"/>
      <c r="I13" s="28"/>
      <c r="J13" s="28"/>
      <c r="K13" s="42"/>
      <c r="L13" s="28"/>
      <c r="M13" s="28"/>
      <c r="N13" s="28"/>
      <c r="O13" s="28"/>
    </row>
    <row r="14" s="10" customFormat="1" ht="21" customHeight="1" spans="1:15">
      <c r="A14" s="28" t="s">
        <v>53</v>
      </c>
      <c r="B14" s="28"/>
      <c r="C14" s="28"/>
      <c r="D14" s="28"/>
      <c r="E14" s="28"/>
      <c r="F14" s="28"/>
      <c r="G14" s="28"/>
      <c r="H14" s="28"/>
      <c r="I14" s="28"/>
      <c r="J14" s="28"/>
      <c r="K14" s="42"/>
      <c r="L14" s="28"/>
      <c r="M14" s="28"/>
      <c r="N14" s="28"/>
      <c r="O14" s="28"/>
    </row>
  </sheetData>
  <mergeCells count="25">
    <mergeCell ref="A1:N1"/>
    <mergeCell ref="A2:N2"/>
    <mergeCell ref="H3:M3"/>
    <mergeCell ref="A12:B12"/>
    <mergeCell ref="A13:N13"/>
    <mergeCell ref="A14:N14"/>
    <mergeCell ref="A3:A4"/>
    <mergeCell ref="B3:B4"/>
    <mergeCell ref="B5:B6"/>
    <mergeCell ref="B7:B9"/>
    <mergeCell ref="B10:B11"/>
    <mergeCell ref="C3:C4"/>
    <mergeCell ref="C5:C11"/>
    <mergeCell ref="D3:D4"/>
    <mergeCell ref="D5:D6"/>
    <mergeCell ref="D7:D9"/>
    <mergeCell ref="D10:D11"/>
    <mergeCell ref="E3:E4"/>
    <mergeCell ref="E5:E6"/>
    <mergeCell ref="E7:E9"/>
    <mergeCell ref="E10:E11"/>
    <mergeCell ref="F3:F4"/>
    <mergeCell ref="G3:G4"/>
    <mergeCell ref="N3:N4"/>
    <mergeCell ref="N7:N9"/>
  </mergeCells>
  <pageMargins left="0.275" right="0.275" top="0.393055555555556" bottom="0.196527777777778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2"/>
  <sheetViews>
    <sheetView workbookViewId="0">
      <selection activeCell="H9" sqref="H9"/>
    </sheetView>
  </sheetViews>
  <sheetFormatPr defaultColWidth="9" defaultRowHeight="13.5"/>
  <cols>
    <col min="1" max="1" width="24.875" style="1" customWidth="1"/>
    <col min="2" max="4" width="9" style="1"/>
    <col min="5" max="5" width="6.125" style="1" customWidth="1"/>
    <col min="6" max="6" width="5.125" style="1" customWidth="1"/>
    <col min="7" max="8" width="6" style="1" customWidth="1"/>
    <col min="9" max="9" width="6.25" style="1" customWidth="1"/>
    <col min="10" max="10" width="6.75" style="1" customWidth="1"/>
    <col min="11" max="11" width="9" style="1" customWidth="1"/>
    <col min="12" max="13" width="6.75" style="1" customWidth="1"/>
    <col min="14" max="14" width="5.875" style="1" customWidth="1"/>
    <col min="15" max="15" width="6.75" style="1" customWidth="1"/>
    <col min="16" max="16" width="7" style="1" customWidth="1"/>
    <col min="17" max="18" width="6.875" style="1" customWidth="1"/>
    <col min="19" max="19" width="7.375" style="1" customWidth="1"/>
    <col min="20" max="16384" width="9" style="1"/>
  </cols>
  <sheetData>
    <row r="1" s="1" customFormat="1" ht="22.5" spans="1:19">
      <c r="A1" s="2" t="s">
        <v>54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="1" customFormat="1" ht="29.25" customHeight="1" spans="1:19">
      <c r="A2" s="3" t="s">
        <v>55</v>
      </c>
      <c r="B2" s="3" t="s">
        <v>56</v>
      </c>
      <c r="C2" s="3" t="s">
        <v>57</v>
      </c>
      <c r="D2" s="3" t="s">
        <v>58</v>
      </c>
      <c r="E2" s="3" t="s">
        <v>59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="1" customFormat="1" ht="38" customHeight="1" spans="1:19">
      <c r="A3" s="3"/>
      <c r="B3" s="3"/>
      <c r="C3" s="3"/>
      <c r="D3" s="3"/>
      <c r="E3" s="3" t="s">
        <v>25</v>
      </c>
      <c r="F3" s="3" t="s">
        <v>60</v>
      </c>
      <c r="G3" s="3" t="s">
        <v>61</v>
      </c>
      <c r="H3" s="3" t="s">
        <v>62</v>
      </c>
      <c r="I3" s="3" t="s">
        <v>63</v>
      </c>
      <c r="J3" s="3" t="s">
        <v>64</v>
      </c>
      <c r="K3" s="3" t="s">
        <v>65</v>
      </c>
      <c r="L3" s="3" t="s">
        <v>48</v>
      </c>
      <c r="M3" s="5" t="s">
        <v>66</v>
      </c>
      <c r="N3" s="5" t="s">
        <v>67</v>
      </c>
      <c r="O3" s="5" t="s">
        <v>68</v>
      </c>
      <c r="P3" s="4" t="s">
        <v>69</v>
      </c>
      <c r="Q3" s="4" t="s">
        <v>70</v>
      </c>
      <c r="R3" s="4" t="s">
        <v>71</v>
      </c>
      <c r="S3" s="4" t="s">
        <v>72</v>
      </c>
    </row>
    <row r="4" s="1" customFormat="1" ht="29" customHeight="1" spans="1:19">
      <c r="A4" s="3" t="s">
        <v>73</v>
      </c>
      <c r="B4" s="3">
        <v>182</v>
      </c>
      <c r="C4" s="3">
        <f t="shared" ref="C4:C6" si="0">E4+F4+G4+H4+I4+J4+K4+L4+M4+N4+O4+P4+Q4+R4+S4</f>
        <v>170</v>
      </c>
      <c r="D4" s="3">
        <f t="shared" ref="D4:D20" si="1">B4-C4</f>
        <v>12</v>
      </c>
      <c r="E4" s="3">
        <v>83</v>
      </c>
      <c r="F4" s="3">
        <v>4</v>
      </c>
      <c r="G4" s="3">
        <v>3</v>
      </c>
      <c r="H4" s="3"/>
      <c r="I4" s="3"/>
      <c r="J4" s="3">
        <v>10</v>
      </c>
      <c r="K4" s="3">
        <v>38</v>
      </c>
      <c r="L4" s="3">
        <v>9</v>
      </c>
      <c r="M4" s="4">
        <v>11</v>
      </c>
      <c r="N4" s="4">
        <v>7</v>
      </c>
      <c r="O4" s="4">
        <v>1</v>
      </c>
      <c r="P4" s="4"/>
      <c r="Q4" s="4">
        <v>4</v>
      </c>
      <c r="R4" s="4"/>
      <c r="S4" s="4"/>
    </row>
    <row r="5" s="1" customFormat="1" ht="29" customHeight="1" spans="1:19">
      <c r="A5" s="3" t="s">
        <v>74</v>
      </c>
      <c r="B5" s="3">
        <v>54</v>
      </c>
      <c r="C5" s="3">
        <f t="shared" ref="C5:C20" si="2">E5+F5+G5+H5+I5+J5+K5+L5+M5+N5+O5+P5+Q5+R5+S5</f>
        <v>49</v>
      </c>
      <c r="D5" s="3">
        <f t="shared" si="1"/>
        <v>5</v>
      </c>
      <c r="E5" s="3">
        <v>26</v>
      </c>
      <c r="F5" s="3"/>
      <c r="G5" s="3"/>
      <c r="H5" s="3"/>
      <c r="I5" s="3">
        <v>1</v>
      </c>
      <c r="J5" s="3">
        <v>1</v>
      </c>
      <c r="K5" s="3">
        <v>8</v>
      </c>
      <c r="L5" s="3">
        <v>4</v>
      </c>
      <c r="M5" s="4">
        <v>2</v>
      </c>
      <c r="N5" s="4"/>
      <c r="O5" s="4">
        <v>1</v>
      </c>
      <c r="P5" s="4"/>
      <c r="Q5" s="4">
        <v>2</v>
      </c>
      <c r="R5" s="4"/>
      <c r="S5" s="4">
        <v>4</v>
      </c>
    </row>
    <row r="6" s="1" customFormat="1" ht="29" customHeight="1" spans="1:19">
      <c r="A6" s="3" t="s">
        <v>75</v>
      </c>
      <c r="B6" s="3">
        <v>50</v>
      </c>
      <c r="C6" s="3">
        <f t="shared" si="2"/>
        <v>49</v>
      </c>
      <c r="D6" s="3">
        <f t="shared" si="1"/>
        <v>1</v>
      </c>
      <c r="E6" s="3">
        <v>9</v>
      </c>
      <c r="F6" s="3"/>
      <c r="G6" s="3"/>
      <c r="H6" s="3">
        <v>4</v>
      </c>
      <c r="I6" s="3">
        <v>4</v>
      </c>
      <c r="J6" s="3">
        <v>1</v>
      </c>
      <c r="K6" s="3">
        <v>4</v>
      </c>
      <c r="L6" s="3">
        <v>14</v>
      </c>
      <c r="M6" s="4"/>
      <c r="N6" s="4">
        <v>1</v>
      </c>
      <c r="O6" s="4">
        <v>1</v>
      </c>
      <c r="P6" s="4">
        <v>1</v>
      </c>
      <c r="Q6" s="4">
        <v>8</v>
      </c>
      <c r="R6" s="4"/>
      <c r="S6" s="4">
        <v>2</v>
      </c>
    </row>
    <row r="7" s="1" customFormat="1" ht="29" customHeight="1" spans="1:19">
      <c r="A7" s="3" t="s">
        <v>76</v>
      </c>
      <c r="B7" s="3">
        <v>10</v>
      </c>
      <c r="C7" s="3">
        <f t="shared" si="2"/>
        <v>1</v>
      </c>
      <c r="D7" s="3">
        <f t="shared" si="1"/>
        <v>9</v>
      </c>
      <c r="E7" s="3">
        <v>1</v>
      </c>
      <c r="F7" s="3"/>
      <c r="G7" s="3"/>
      <c r="H7" s="3"/>
      <c r="I7" s="3"/>
      <c r="J7" s="3"/>
      <c r="K7" s="3"/>
      <c r="L7" s="3"/>
      <c r="M7" s="4"/>
      <c r="N7" s="4"/>
      <c r="O7" s="4"/>
      <c r="P7" s="4"/>
      <c r="Q7" s="4"/>
      <c r="R7" s="4"/>
      <c r="S7" s="4"/>
    </row>
    <row r="8" s="1" customFormat="1" ht="29" customHeight="1" spans="1:19">
      <c r="A8" s="3" t="s">
        <v>31</v>
      </c>
      <c r="B8" s="3">
        <v>20</v>
      </c>
      <c r="C8" s="3">
        <f t="shared" si="2"/>
        <v>6</v>
      </c>
      <c r="D8" s="3">
        <f t="shared" si="1"/>
        <v>14</v>
      </c>
      <c r="E8" s="3">
        <v>6</v>
      </c>
      <c r="F8" s="3"/>
      <c r="G8" s="3"/>
      <c r="H8" s="3"/>
      <c r="I8" s="3"/>
      <c r="J8" s="3"/>
      <c r="K8" s="3"/>
      <c r="L8" s="3"/>
      <c r="M8" s="4"/>
      <c r="N8" s="4"/>
      <c r="O8" s="4"/>
      <c r="P8" s="4"/>
      <c r="Q8" s="4"/>
      <c r="R8" s="4"/>
      <c r="S8" s="4"/>
    </row>
    <row r="9" s="1" customFormat="1" ht="29" customHeight="1" spans="1:19">
      <c r="A9" s="3" t="s">
        <v>77</v>
      </c>
      <c r="B9" s="3">
        <v>8</v>
      </c>
      <c r="C9" s="3">
        <f t="shared" si="2"/>
        <v>7</v>
      </c>
      <c r="D9" s="3">
        <f t="shared" si="1"/>
        <v>1</v>
      </c>
      <c r="E9" s="3">
        <v>2</v>
      </c>
      <c r="F9" s="3"/>
      <c r="G9" s="3"/>
      <c r="H9" s="3"/>
      <c r="I9" s="3"/>
      <c r="J9" s="3"/>
      <c r="K9" s="3">
        <v>1</v>
      </c>
      <c r="L9" s="3">
        <v>1</v>
      </c>
      <c r="M9" s="3"/>
      <c r="N9" s="3">
        <v>1</v>
      </c>
      <c r="O9" s="3"/>
      <c r="P9" s="3"/>
      <c r="Q9" s="3"/>
      <c r="R9" s="3"/>
      <c r="S9" s="3">
        <v>2</v>
      </c>
    </row>
    <row r="10" s="1" customFormat="1" ht="29" customHeight="1" spans="1:19">
      <c r="A10" s="3" t="s">
        <v>78</v>
      </c>
      <c r="B10" s="3">
        <v>25</v>
      </c>
      <c r="C10" s="3">
        <f t="shared" si="2"/>
        <v>25</v>
      </c>
      <c r="D10" s="3">
        <f t="shared" si="1"/>
        <v>0</v>
      </c>
      <c r="E10" s="3">
        <v>7</v>
      </c>
      <c r="F10" s="3"/>
      <c r="G10" s="3"/>
      <c r="H10" s="3"/>
      <c r="I10" s="3"/>
      <c r="J10" s="3">
        <v>3</v>
      </c>
      <c r="K10" s="3">
        <v>5</v>
      </c>
      <c r="L10" s="3">
        <v>2</v>
      </c>
      <c r="M10" s="3"/>
      <c r="N10" s="3">
        <v>2</v>
      </c>
      <c r="O10" s="3">
        <v>1</v>
      </c>
      <c r="P10" s="3">
        <v>1</v>
      </c>
      <c r="Q10" s="3">
        <v>1</v>
      </c>
      <c r="R10" s="3"/>
      <c r="S10" s="3">
        <v>3</v>
      </c>
    </row>
    <row r="11" s="1" customFormat="1" ht="29" customHeight="1" spans="1:19">
      <c r="A11" s="3" t="s">
        <v>79</v>
      </c>
      <c r="B11" s="3">
        <v>20</v>
      </c>
      <c r="C11" s="3">
        <f t="shared" si="2"/>
        <v>20</v>
      </c>
      <c r="D11" s="3">
        <f t="shared" si="1"/>
        <v>0</v>
      </c>
      <c r="E11" s="3">
        <v>6</v>
      </c>
      <c r="F11" s="3"/>
      <c r="G11" s="3"/>
      <c r="H11" s="3"/>
      <c r="I11" s="3"/>
      <c r="J11" s="3">
        <v>5</v>
      </c>
      <c r="K11" s="3">
        <v>2</v>
      </c>
      <c r="L11" s="3">
        <v>2</v>
      </c>
      <c r="M11" s="3">
        <v>1</v>
      </c>
      <c r="N11" s="3">
        <v>2</v>
      </c>
      <c r="O11" s="3">
        <v>1</v>
      </c>
      <c r="P11" s="3"/>
      <c r="Q11" s="3"/>
      <c r="R11" s="3"/>
      <c r="S11" s="3">
        <v>1</v>
      </c>
    </row>
    <row r="12" s="1" customFormat="1" ht="29" customHeight="1" spans="1:20">
      <c r="A12" s="3" t="s">
        <v>80</v>
      </c>
      <c r="B12" s="3">
        <v>16</v>
      </c>
      <c r="C12" s="3">
        <f t="shared" si="2"/>
        <v>14</v>
      </c>
      <c r="D12" s="3">
        <f t="shared" si="1"/>
        <v>2</v>
      </c>
      <c r="E12" s="4">
        <v>6</v>
      </c>
      <c r="F12" s="4"/>
      <c r="G12" s="4"/>
      <c r="H12" s="4"/>
      <c r="I12" s="4"/>
      <c r="J12" s="3">
        <v>2</v>
      </c>
      <c r="K12" s="6">
        <v>3</v>
      </c>
      <c r="L12" s="3">
        <v>1</v>
      </c>
      <c r="M12" s="3"/>
      <c r="N12" s="3">
        <v>1</v>
      </c>
      <c r="O12" s="3">
        <v>1</v>
      </c>
      <c r="P12" s="3"/>
      <c r="Q12" s="3"/>
      <c r="R12" s="3"/>
      <c r="S12" s="3"/>
      <c r="T12" s="7"/>
    </row>
    <row r="13" s="1" customFormat="1" ht="29" customHeight="1" spans="1:19">
      <c r="A13" s="3" t="s">
        <v>81</v>
      </c>
      <c r="B13" s="3">
        <v>35</v>
      </c>
      <c r="C13" s="3">
        <f t="shared" si="2"/>
        <v>34</v>
      </c>
      <c r="D13" s="3">
        <f t="shared" si="1"/>
        <v>1</v>
      </c>
      <c r="E13" s="3">
        <v>12</v>
      </c>
      <c r="F13" s="3"/>
      <c r="G13" s="3"/>
      <c r="H13" s="3"/>
      <c r="I13" s="3"/>
      <c r="J13" s="3">
        <v>4</v>
      </c>
      <c r="K13" s="3">
        <v>6</v>
      </c>
      <c r="L13" s="3">
        <v>3</v>
      </c>
      <c r="M13" s="3">
        <v>2</v>
      </c>
      <c r="N13" s="3">
        <v>1</v>
      </c>
      <c r="O13" s="3">
        <v>2</v>
      </c>
      <c r="P13" s="3"/>
      <c r="Q13" s="3">
        <v>1</v>
      </c>
      <c r="R13" s="3"/>
      <c r="S13" s="3">
        <v>3</v>
      </c>
    </row>
    <row r="14" s="1" customFormat="1" ht="29" customHeight="1" spans="1:19">
      <c r="A14" s="3" t="s">
        <v>82</v>
      </c>
      <c r="B14" s="3">
        <v>41</v>
      </c>
      <c r="C14" s="3">
        <f t="shared" si="2"/>
        <v>37</v>
      </c>
      <c r="D14" s="3">
        <f t="shared" si="1"/>
        <v>4</v>
      </c>
      <c r="E14" s="3">
        <v>11</v>
      </c>
      <c r="F14" s="3">
        <v>1</v>
      </c>
      <c r="G14" s="3"/>
      <c r="H14" s="3"/>
      <c r="I14" s="3"/>
      <c r="J14" s="3">
        <v>5</v>
      </c>
      <c r="K14" s="3">
        <v>12</v>
      </c>
      <c r="L14" s="3">
        <v>2</v>
      </c>
      <c r="M14" s="3">
        <v>2</v>
      </c>
      <c r="N14" s="3">
        <v>1</v>
      </c>
      <c r="O14" s="3">
        <v>1</v>
      </c>
      <c r="P14" s="3"/>
      <c r="Q14" s="3"/>
      <c r="R14" s="3"/>
      <c r="S14" s="3">
        <v>2</v>
      </c>
    </row>
    <row r="15" s="1" customFormat="1" ht="29" customHeight="1" spans="1:19">
      <c r="A15" s="3" t="s">
        <v>83</v>
      </c>
      <c r="B15" s="3">
        <v>25</v>
      </c>
      <c r="C15" s="3">
        <f t="shared" si="2"/>
        <v>25</v>
      </c>
      <c r="D15" s="3">
        <f t="shared" si="1"/>
        <v>0</v>
      </c>
      <c r="E15" s="3">
        <v>8</v>
      </c>
      <c r="F15" s="3">
        <v>1</v>
      </c>
      <c r="G15" s="3"/>
      <c r="H15" s="3"/>
      <c r="I15" s="3"/>
      <c r="J15" s="3">
        <v>4</v>
      </c>
      <c r="K15" s="3">
        <v>5</v>
      </c>
      <c r="L15" s="3">
        <v>2</v>
      </c>
      <c r="M15" s="3"/>
      <c r="N15" s="3">
        <v>1</v>
      </c>
      <c r="O15" s="3">
        <v>1</v>
      </c>
      <c r="P15" s="3"/>
      <c r="Q15" s="3"/>
      <c r="R15" s="3"/>
      <c r="S15" s="3">
        <v>3</v>
      </c>
    </row>
    <row r="16" s="1" customFormat="1" ht="29" customHeight="1" spans="1:19">
      <c r="A16" s="3" t="s">
        <v>84</v>
      </c>
      <c r="B16" s="3">
        <v>15</v>
      </c>
      <c r="C16" s="3">
        <f t="shared" si="2"/>
        <v>15</v>
      </c>
      <c r="D16" s="3">
        <f t="shared" si="1"/>
        <v>0</v>
      </c>
      <c r="E16" s="4">
        <v>3</v>
      </c>
      <c r="F16" s="4"/>
      <c r="G16" s="4"/>
      <c r="H16" s="4"/>
      <c r="I16" s="4"/>
      <c r="J16" s="3">
        <v>2</v>
      </c>
      <c r="K16" s="3">
        <v>6</v>
      </c>
      <c r="L16" s="3">
        <v>1</v>
      </c>
      <c r="M16" s="3"/>
      <c r="N16" s="3">
        <v>1</v>
      </c>
      <c r="O16" s="3">
        <v>1</v>
      </c>
      <c r="P16" s="3"/>
      <c r="Q16" s="3"/>
      <c r="R16" s="3"/>
      <c r="S16" s="3">
        <v>1</v>
      </c>
    </row>
    <row r="17" s="1" customFormat="1" ht="29" customHeight="1" spans="1:19">
      <c r="A17" s="3" t="s">
        <v>85</v>
      </c>
      <c r="B17" s="3">
        <v>20</v>
      </c>
      <c r="C17" s="3">
        <f t="shared" si="2"/>
        <v>20</v>
      </c>
      <c r="D17" s="3">
        <f t="shared" si="1"/>
        <v>0</v>
      </c>
      <c r="E17" s="3">
        <v>6</v>
      </c>
      <c r="F17" s="3"/>
      <c r="G17" s="3"/>
      <c r="H17" s="3"/>
      <c r="I17" s="3"/>
      <c r="J17" s="3">
        <v>3</v>
      </c>
      <c r="K17" s="3">
        <v>4</v>
      </c>
      <c r="L17" s="3">
        <v>1</v>
      </c>
      <c r="M17" s="3">
        <v>1</v>
      </c>
      <c r="N17" s="3">
        <v>1</v>
      </c>
      <c r="O17" s="3">
        <v>1</v>
      </c>
      <c r="P17" s="3"/>
      <c r="Q17" s="3"/>
      <c r="R17" s="3"/>
      <c r="S17" s="3">
        <v>3</v>
      </c>
    </row>
    <row r="18" s="1" customFormat="1" ht="29" customHeight="1" spans="1:19">
      <c r="A18" s="3" t="s">
        <v>86</v>
      </c>
      <c r="B18" s="3">
        <v>76</v>
      </c>
      <c r="C18" s="3">
        <f t="shared" si="2"/>
        <v>70</v>
      </c>
      <c r="D18" s="3">
        <f t="shared" si="1"/>
        <v>6</v>
      </c>
      <c r="E18" s="3">
        <v>26</v>
      </c>
      <c r="F18" s="3"/>
      <c r="G18" s="3"/>
      <c r="H18" s="3"/>
      <c r="I18" s="3">
        <v>1</v>
      </c>
      <c r="J18" s="3">
        <v>13</v>
      </c>
      <c r="K18" s="3">
        <v>12</v>
      </c>
      <c r="L18" s="3">
        <v>4</v>
      </c>
      <c r="M18" s="3">
        <v>2</v>
      </c>
      <c r="N18" s="3">
        <v>3</v>
      </c>
      <c r="O18" s="3">
        <v>1</v>
      </c>
      <c r="P18" s="3"/>
      <c r="Q18" s="3"/>
      <c r="R18" s="3">
        <v>1</v>
      </c>
      <c r="S18" s="3">
        <v>7</v>
      </c>
    </row>
    <row r="19" s="1" customFormat="1" ht="29" customHeight="1" spans="1:19">
      <c r="A19" s="3" t="s">
        <v>87</v>
      </c>
      <c r="B19" s="3">
        <v>20</v>
      </c>
      <c r="C19" s="3">
        <f t="shared" si="2"/>
        <v>19</v>
      </c>
      <c r="D19" s="3">
        <f t="shared" si="1"/>
        <v>1</v>
      </c>
      <c r="E19" s="3">
        <v>4</v>
      </c>
      <c r="F19" s="3"/>
      <c r="G19" s="3"/>
      <c r="H19" s="3"/>
      <c r="I19" s="3">
        <v>1</v>
      </c>
      <c r="J19" s="3">
        <v>3</v>
      </c>
      <c r="K19" s="3">
        <v>4</v>
      </c>
      <c r="L19" s="3">
        <v>1</v>
      </c>
      <c r="M19" s="3"/>
      <c r="N19" s="3">
        <v>1</v>
      </c>
      <c r="O19" s="3">
        <v>1</v>
      </c>
      <c r="P19" s="3"/>
      <c r="Q19" s="3">
        <v>1</v>
      </c>
      <c r="R19" s="3"/>
      <c r="S19" s="3">
        <v>3</v>
      </c>
    </row>
    <row r="20" s="1" customFormat="1" ht="29" customHeight="1" spans="1:19">
      <c r="A20" s="3" t="s">
        <v>88</v>
      </c>
      <c r="B20" s="3">
        <v>53</v>
      </c>
      <c r="C20" s="3">
        <f t="shared" si="2"/>
        <v>53</v>
      </c>
      <c r="D20" s="3">
        <f t="shared" si="1"/>
        <v>0</v>
      </c>
      <c r="E20" s="3">
        <v>19</v>
      </c>
      <c r="F20" s="3">
        <v>1</v>
      </c>
      <c r="G20" s="3">
        <v>1</v>
      </c>
      <c r="H20" s="3"/>
      <c r="I20" s="3"/>
      <c r="J20" s="3">
        <v>6</v>
      </c>
      <c r="K20" s="3">
        <v>11</v>
      </c>
      <c r="L20" s="3">
        <v>4</v>
      </c>
      <c r="M20" s="3">
        <v>1</v>
      </c>
      <c r="N20" s="3">
        <v>4</v>
      </c>
      <c r="O20" s="3">
        <v>1</v>
      </c>
      <c r="P20" s="3">
        <v>1</v>
      </c>
      <c r="Q20" s="3">
        <v>1</v>
      </c>
      <c r="R20" s="3"/>
      <c r="S20" s="3">
        <v>3</v>
      </c>
    </row>
    <row r="21" s="1" customFormat="1" ht="29" customHeight="1" spans="1:19">
      <c r="A21" s="3" t="s">
        <v>51</v>
      </c>
      <c r="B21" s="3">
        <f t="shared" ref="B21:S21" si="3">SUM(B4:B20)</f>
        <v>670</v>
      </c>
      <c r="C21" s="3">
        <f t="shared" si="3"/>
        <v>614</v>
      </c>
      <c r="D21" s="3">
        <f t="shared" si="3"/>
        <v>56</v>
      </c>
      <c r="E21" s="3">
        <f t="shared" si="3"/>
        <v>235</v>
      </c>
      <c r="F21" s="3">
        <f t="shared" si="3"/>
        <v>7</v>
      </c>
      <c r="G21" s="3">
        <f t="shared" si="3"/>
        <v>4</v>
      </c>
      <c r="H21" s="3">
        <f t="shared" si="3"/>
        <v>4</v>
      </c>
      <c r="I21" s="3">
        <f t="shared" si="3"/>
        <v>7</v>
      </c>
      <c r="J21" s="3">
        <f t="shared" si="3"/>
        <v>62</v>
      </c>
      <c r="K21" s="3">
        <f t="shared" si="3"/>
        <v>121</v>
      </c>
      <c r="L21" s="3">
        <f t="shared" si="3"/>
        <v>51</v>
      </c>
      <c r="M21" s="3">
        <f t="shared" si="3"/>
        <v>22</v>
      </c>
      <c r="N21" s="3">
        <f t="shared" si="3"/>
        <v>27</v>
      </c>
      <c r="O21" s="3">
        <f t="shared" si="3"/>
        <v>15</v>
      </c>
      <c r="P21" s="3">
        <f t="shared" si="3"/>
        <v>3</v>
      </c>
      <c r="Q21" s="3">
        <f t="shared" si="3"/>
        <v>18</v>
      </c>
      <c r="R21" s="3">
        <f t="shared" si="3"/>
        <v>1</v>
      </c>
      <c r="S21" s="3">
        <f t="shared" si="3"/>
        <v>37</v>
      </c>
    </row>
    <row r="22" s="1" customFormat="1" ht="28" customHeight="1"/>
  </sheetData>
  <mergeCells count="6">
    <mergeCell ref="A1:S1"/>
    <mergeCell ref="E2:S2"/>
    <mergeCell ref="A2:A3"/>
    <mergeCell ref="B2:B3"/>
    <mergeCell ref="C2:C3"/>
    <mergeCell ref="D2:D3"/>
  </mergeCells>
  <pageMargins left="0.196527777777778" right="0.236111111111111" top="0.354166666666667" bottom="0.236111111111111" header="0.5" footer="0.5"/>
  <pageSetup paperSize="9" scale="89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2022-10-13T01:56:00Z</dcterms:created>
  <dcterms:modified xsi:type="dcterms:W3CDTF">2022-11-01T06:59:39Z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1A3D774E0A6A4D39AF928344545F23AE</vt:lpwstr>
  </property>
  <property fmtid="{D5CDD505-2E9C-101B-9397-08002B2CF9AE}" pid="3" name="KSOProductBuildVer">
    <vt:lpwstr>2052-11.1.0.12598</vt:lpwstr>
  </property>
</Properties>
</file>