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068" windowHeight="12251"/>
  </bookViews>
  <sheets>
    <sheet name="     校招     " sheetId="1" r:id="rId1"/>
  </sheets>
  <definedNames>
    <definedName name="_xlnm.Print_Titles" localSheetId="0">'     校招     '!$4:4</definedName>
    <definedName name="_xlnm._FilterDatabase" localSheetId="0" hidden="1">'     校招     '!$A$4:$L$36</definedName>
  </definedNames>
  <calcPr calcId="144525"/>
</workbook>
</file>

<file path=xl/sharedStrings.xml><?xml version="1.0" encoding="utf-8"?>
<sst xmlns="http://schemas.openxmlformats.org/spreadsheetml/2006/main" count="161">
  <si>
    <t>附件</t>
  </si>
  <si>
    <t>中国科协所属单位2023年度公开招聘应届高校毕业生岗位信息表（校招 ）</t>
  </si>
  <si>
    <t>单位：（盖章）</t>
  </si>
  <si>
    <t>序号</t>
  </si>
  <si>
    <t>用人单位</t>
  </si>
  <si>
    <t>岗位名称</t>
  </si>
  <si>
    <t>岗位职责简介</t>
  </si>
  <si>
    <t>招聘人数</t>
  </si>
  <si>
    <t>学历  要求</t>
  </si>
  <si>
    <t>学位  要求</t>
  </si>
  <si>
    <t>专业要求</t>
  </si>
  <si>
    <t>其他资格条件</t>
  </si>
  <si>
    <t>生源类型</t>
  </si>
  <si>
    <t>备注</t>
  </si>
  <si>
    <t>联系电话</t>
  </si>
  <si>
    <t>中国科协创新战略研究院</t>
  </si>
  <si>
    <t xml:space="preserve">人事处（党委办公室）管理岗
</t>
  </si>
  <si>
    <t>1.参与员工薪酬、绩效、社会保险管理工作；                                        2.参与设计、组织员工培训工作；
3.参与离退休干部服务管理工作；
4.参与博士后科研工作站相关管理工作；
5.参与人事相关报告文稿撰写工作。</t>
  </si>
  <si>
    <t>研究生</t>
  </si>
  <si>
    <t>硕士及以上</t>
  </si>
  <si>
    <t>工商管理、公共管理、社会学、思想政治教育、人力资源管理</t>
  </si>
  <si>
    <t>1.中共党员；
2.具有较强的语言表达能力、沟通协调能力及文字功底；
3.具有团队协作精神和较强的组织协调能力；
4.工作认真细致，勤奋敬业，具有服务意识。</t>
  </si>
  <si>
    <t>京外</t>
  </si>
  <si>
    <t>010-68537810</t>
  </si>
  <si>
    <t>中国科协学会服务中心</t>
  </si>
  <si>
    <t>学会组织二处
职员</t>
  </si>
  <si>
    <t xml:space="preserve">1.负责党组织建设和党员教育管理日常工作、监督检查考评等工作；                                            2.参与党建调研和课题研究。                                       </t>
  </si>
  <si>
    <t>硕士</t>
  </si>
  <si>
    <t>政治学、马克思主义理论、行政管理、新闻传播学、中国语言文学、哲学</t>
  </si>
  <si>
    <t>1.中共党员；               
2.语言表达能力强，具有较好的写作能力和文字功底；           
3.熟练使用计算机设备和智能软件；             
4.有党建活动实践经验。</t>
  </si>
  <si>
    <t>010-62191182</t>
  </si>
  <si>
    <t>网络信息处
职员</t>
  </si>
  <si>
    <t>1.参与制定信息系统或产品的规划与建设；                                            
2.收集调研业务需求、用户需求以及产品需求；
3.分析应用与业务的发展状况及趋势，推动数据治理，提供决策参考；
4.参与产品设计，包括交互设计、视觉设计，方案设计等；
5.协调项目开发实施，参与项目验收和反馈；
6.参与信息系统或产品的运营、推广等。</t>
  </si>
  <si>
    <t>计算机科学与技术、软件工程、网络工程、信息安全、物联网工程、智能科学与技术、空间信息与数字技术、电子与计算机工程</t>
  </si>
  <si>
    <t xml:space="preserve">1.具备较强的技术理解能力、沟通能力和团队协作能力；
2.具备严谨的逻辑推理和方案编写能力；                   
3.掌握一门计算机编程语言；
4.具备基本的数据库知识。
</t>
  </si>
  <si>
    <t>财务审计处
职员</t>
  </si>
  <si>
    <t>1.负责银行账户管理和年检工作；
2.办理资金收付款手续；
3.参与财务票据管理以及银行对账工作。</t>
  </si>
  <si>
    <t>大学本科及以上</t>
  </si>
  <si>
    <t>学士及以上</t>
  </si>
  <si>
    <t>财务管理、会计学、审计学、财政学、税收学、金融学、资产评估</t>
  </si>
  <si>
    <t>1.中共党员；               
2.思想政治过硬，热爱财务工作，具有较好的敬业精神和团队精神；                     
3.熟练使用计算机设备和智能软件，熟悉excel表格操作。</t>
  </si>
  <si>
    <t>京内</t>
  </si>
  <si>
    <t>纪委办公室
职员</t>
  </si>
  <si>
    <t>1.参与党风廉政建设和纪律建设方面的工作；
2.参与问题线索登记、调查方面的工作；
3.参与廉政档案整理管理的工作。</t>
  </si>
  <si>
    <t>法学、心理学</t>
  </si>
  <si>
    <t>1.中共党员；
2.语言表达能力强，具有较好的写作能力和文字功底；
3.工作严谨、细致,具有良好的团队合作和沟通协调能力。</t>
  </si>
  <si>
    <t>中国科协信息中心</t>
  </si>
  <si>
    <t>网络处
网络安全管理岗</t>
  </si>
  <si>
    <t>1.参与中国科协网络安全架构的整体规划和设计；                                            2.参与中国科协网络安全策略的制定和实施；                                         3.参与中国科协网络安全日常管理、网络安全设备的使用、设备安全策略制订以及网络安全态势分析。</t>
  </si>
  <si>
    <t>电子科学与技术、信息与通信工程、计算机科学与技术、网络空间安全、电子信息、密码科学与技术</t>
  </si>
  <si>
    <t>1.中共党员；
2.熟悉网络安全相关法律法规；
3.熟练使用网络安全设备；
4.能适应夜间、节假日值班及较高工作强度。</t>
  </si>
  <si>
    <t>010-68587410</t>
  </si>
  <si>
    <t>管理处
项目管理岗</t>
  </si>
  <si>
    <t xml:space="preserve">1.承担业务管理制度的起草修订完善工作；
2.负责信息中心信息化项目的审核管理工作；
3.负责信息中心技术档案管理工作；
4.参与信息中心信息化工作。  </t>
  </si>
  <si>
    <t>计算机科学与技术、法学、图书情报与档案管理、信息资源管理、管理科学与工程</t>
  </si>
  <si>
    <t>1.中共党员；
2.熟悉信息化理论知识；
3.熟悉项目、档案管理理论知识
4.熟练操作WPS、Office等办公软件。</t>
  </si>
  <si>
    <t>中国科技馆</t>
  </si>
  <si>
    <t>展览教育中心
科学教育（一）岗</t>
  </si>
  <si>
    <t>1.负责各类媒体宣传的统筹、实施与媒体建设；
2.负责科技馆理论与政策研究；
3.负责科技馆体系建设规划、评估工作；
4.负责文稿撰写。</t>
  </si>
  <si>
    <t>新闻传播学、社会学、历史学、文物与博物馆、考古学及博物馆学、法学、统计学</t>
  </si>
  <si>
    <t>1.工作严谨、细致，具备一定的文字功底；
2.性格开朗，善于沟通，具备较强的表达能力；
3.具备良好的组织协调和实践能力；
4.具有较好的敬业精神和团队精神。</t>
  </si>
  <si>
    <t>010-59041368</t>
  </si>
  <si>
    <t>展览教育中心
科学教育（二）岗</t>
  </si>
  <si>
    <t>1.负责科学教育活动的策划、开发、组织实施；                                                  2.负责展览展品的策划、方案设计，参与展品样机试制，配合机械设计、多媒体设计完成工作；
3.负责文稿撰写。</t>
  </si>
  <si>
    <t>机械工程、电气工程、电子科学与技术、信息与通信工程、控制科学与工程</t>
  </si>
  <si>
    <t xml:space="preserve">
1.工作严谨、细致，具备一定的文字功底；
2.性格开朗，善于沟通，具备较强的表达能力；
3.具备良好的组织协调和实践能力；
4.具有较好的敬业精神和团队精神。</t>
  </si>
  <si>
    <t>展览教育中心
科学教育（三）岗</t>
  </si>
  <si>
    <t>1.负责科学教育活动的策划、开发、组织实施；                                                  
2.负责展览展品的策划、方案设计，参与展品样机试制，配合机械设计、多媒体设计完成工作；
3.负责项目全流程管理；
4.负责文稿撰写。</t>
  </si>
  <si>
    <t>理学、工学、管理科学、信息管理与信息系统、管理科学与工程</t>
  </si>
  <si>
    <t>中国科协青少年科技中心</t>
  </si>
  <si>
    <t>财务处
财务出纳岗</t>
  </si>
  <si>
    <t>1.办理单位各类资金账户收支业务；                                                             
2.办理单位个人所得税、公务卡、账户年检等业务；                                                  
3.配合处内做好单位预算执行、预算决算编制、绩效评价、内控建设等工作；                                                     4.配合做好单位审计、财务检查等工作。</t>
  </si>
  <si>
    <t>工商管理、经济学、财政学、金融学</t>
  </si>
  <si>
    <t>1.中共党员；
2.具有强烈的事业心、责任感、职业操守；
3.具有良好的团队精神、服务意识和组织协调能力；                        
4.具有较强的学习能力和执行力；                                              
5.熟悉使用财务软件和办公软件。</t>
  </si>
  <si>
    <t>010-68513019</t>
  </si>
  <si>
    <t>竞赛活动处
职员</t>
  </si>
  <si>
    <t>1.参与青少年科技竞赛活动策划实施；
2.参与有关活动媒体宣传策划实施。</t>
  </si>
  <si>
    <t>管理学、新闻传播学、教育学</t>
  </si>
  <si>
    <t>1.中共党员；
2.具有团队协作精神和较强的组织协调能力，积极向上的工作态度，较强的责任心，吃苦耐劳；
3.有较强的文字写作能力和语言表达能力，熟练使用办公软件。</t>
  </si>
  <si>
    <t>院校合作处
职员</t>
  </si>
  <si>
    <t>1.组织实施青少年科技创新后备人才培养工作，开展青少年高校科学营活动。</t>
  </si>
  <si>
    <t>理学、工学、教育学</t>
  </si>
  <si>
    <t xml:space="preserve">1.中共党员；
2.具有较强的组织管理和沟通协调能力；
3.具有较强的文字写作能力和PPT制作能力。                                        </t>
  </si>
  <si>
    <t>中国科协企业创新服务中心</t>
  </si>
  <si>
    <t>科技信息应用处
职员</t>
  </si>
  <si>
    <t>1.参与海外专利信息系统运营、知识产权相关业务项目策划及组织实施管理工作；
2.参与重点行业发展研报、科技信息业务项目策划及组织实施管理工作。</t>
  </si>
  <si>
    <t>本科及以上</t>
  </si>
  <si>
    <t>法学、经济学、管理学</t>
  </si>
  <si>
    <t>1.具有较强的责任心，做事认真细致负责；
2.具有较强的研究能力及项目策划、组织、实施、管理能力；
3.具有较强的语言表达及文字写作能力；
4.具有较强的沟通协调能力及团队协作精神。</t>
  </si>
  <si>
    <t>010-62129477</t>
  </si>
  <si>
    <t>产学研合作促进处职员</t>
  </si>
  <si>
    <t>1.负责本处业务项目策划、组织、管理等工作。                               
2.负责中国创新创业发展研究项目管理及咨询报告撰写等工作。
3.参与策划、组织、协调、开展科技交流活动。</t>
  </si>
  <si>
    <t>研究生及以上</t>
  </si>
  <si>
    <t>理学、工学、管理学</t>
  </si>
  <si>
    <t>1.具有较强项目策划、组织、管理能力，沟通协调及团队协作能力突出；
2.责任心强，做事认真负责；
3.具有较强的文字写作和语言表达能力；                          4.具有较强的研究能力。</t>
  </si>
  <si>
    <t>中国科协农村专业技术服务中心</t>
  </si>
  <si>
    <t>科普项目处、基层服务处职员</t>
  </si>
  <si>
    <t xml:space="preserve">1.参与基层科普类项目的组织策划、验收管理、总结宣传等工作；                    
2.参与基层科普研究工作。 </t>
  </si>
  <si>
    <t>农学、管理学、经济学、法学</t>
  </si>
  <si>
    <t>1.具有学生工作或社团组织相关实践经验；                     2.具有较强的公文写作能力；                       
3.具有较强的创新思维能力。</t>
  </si>
  <si>
    <t xml:space="preserve"> 京外</t>
  </si>
  <si>
    <t>信息培训处
职员</t>
  </si>
  <si>
    <t>1.参与农村科普工作大数据分析，数据库管理和应用等工作；  
2.参与信息化建设项目组织策划、总结评估等工作；
3.参与信息化建设相关研究工作。</t>
  </si>
  <si>
    <t xml:space="preserve">1.具有学生工作或社团组织相关实践经验；                         2.具有较强的公文写作能力；              
3.具有较强的创新思维能力。            </t>
  </si>
  <si>
    <t>中国国际科技交流中心</t>
  </si>
  <si>
    <t>战略研究处
项目研究员</t>
  </si>
  <si>
    <t>1.参与国际科技发展、科技交流、对外研究项目课题调研、撰写报告等工作；                                            
2.参与国际科技发展战略研究工作；                                         
3.承担国内外科技类智库交流活动的组织筹备、会议策划、对外交流项目资源汇总、数据统计工作；
4.承担国际科技交流信息服务、信息支撑工作。</t>
  </si>
  <si>
    <t>科学技术史、外国语言文学</t>
  </si>
  <si>
    <t>1.中共党员；
2.具有团队协作精神和较强的组织协调能力；
3.具有积极向上的工作态度，具有较强的责任心，能吃苦耐劳；
4.有较强的中文写作能力和语言表达能力，能独立完成调研报告、文件撰写工作；
5.熟练使用办公计算机软件；
6.大学英语专业八级及以上水平，具有较好的英文表达能力。</t>
  </si>
  <si>
    <t>010-62057003</t>
  </si>
  <si>
    <t>博士</t>
  </si>
  <si>
    <t>科学技术哲学、国际法学、国际政治、国际关系、外交学</t>
  </si>
  <si>
    <t>1.中共党员；
2.具有团队协作精神和较强的组织协调能力；
3.具有积极向上的工作态度，具有较强的责任心，能吃苦耐劳；
4.有较强的中文写作能力和语言表达能力，能独立完成调研报告、文件撰写工作；
5.熟练使用办公计算机软件；
6.大学英语六级及以上水平。</t>
  </si>
  <si>
    <t>中国科协科学技术传播中心</t>
  </si>
  <si>
    <t>传播规划处
项目管理岗</t>
  </si>
  <si>
    <t>1.根据年度任务制定品牌形象策划以及跟进实施；
2.开展会展活动有关艺术策划和品牌设计方案；
3.调研国内外科技类活动和文案策划，并对中心活动策划等提出建设性意见。</t>
  </si>
  <si>
    <t>艺术学、设计艺术学、视觉艺术管理</t>
  </si>
  <si>
    <t>1.能熟练使用各类办公软件和视频剪辑工具；
2.具有熟练运用英语交流的能力。</t>
  </si>
  <si>
    <t>010-87413310、87413336</t>
  </si>
  <si>
    <t>工程处（运维保障处）内业管理岗</t>
  </si>
  <si>
    <t>1.负责建设项目运行维护的数字化信息化管理工作；
2.负责开展中心网络日常维护及监控，提供对应的服务和支持；
3.协助建立适合中心发展的法务工作流程，为中心业务提供法律服务和咨询；
4.协助开展各项活动及会议工作。</t>
  </si>
  <si>
    <t>计算机科学与技术、电子信息、软件工程、信息安全、空间信息与数字技术、网络工程、民商法学、诉讼法学</t>
  </si>
  <si>
    <t xml:space="preserve">1.熟悉软件开发工具、编程语言及各类办公软件等。
2.具备信息系统开发与实施经验。
</t>
  </si>
  <si>
    <t>中国科协培训和人才服务中心</t>
  </si>
  <si>
    <t>综合处
财务管理岗</t>
  </si>
  <si>
    <t>1.参与财务收支的计划、控制、核算、分析工作；
2.承担资产和采购管理工作。</t>
  </si>
  <si>
    <t>会计学、财务管理、审计学、财政学、税收学</t>
  </si>
  <si>
    <t>1.中共党员；
2.工作责任心强，严谨，品行端正、善于沟通；
3.熟练使用财务及办公软件，具有良好的财务规范意识和预决算编报、财务核算能力。</t>
  </si>
  <si>
    <t>010-68586651</t>
  </si>
  <si>
    <t>中国科协机关服务中心</t>
  </si>
  <si>
    <t>办公室
信息化岗</t>
  </si>
  <si>
    <t>1.参与机关事务信息化、“智慧科协”建设工作；
2.参与信息化日常管理工作，配合其他处室对接信息化建设项目；
3.参与信息化项目建设工作，研究制定年度工作方案和实施计划，完成项目采购、实施及验收；
4.参与“e服小科”日常运维，对各类活动和商品进行维护管理和内容发布，汇总分析运营数据，编写总结报告。</t>
  </si>
  <si>
    <t>软件工程、信息安全、计算机科学与技术</t>
  </si>
  <si>
    <t>1.品行端正。
2.工作态度积极，责任感强，具有良好的团队协作精神。
3.具有较好的语言表达能力和中文写作能力，能够熟练使用office等办公软件。
4.具有正常履行岗位职责的身体条件和心理素质。</t>
  </si>
  <si>
    <t>010-68788623</t>
  </si>
  <si>
    <t>中国科协新技术开发中心有限责任公司</t>
  </si>
  <si>
    <t>业务部
战略研究岗</t>
  </si>
  <si>
    <t>1.研究国际科技发展形势，开展国际科技交流领域深度研究；                                                                                   2.参与策划、组织和实施各类会议,撰写会议文稿，包括方案、活动总结、领导致辞稿等；
3.综合性文稿工作，单位中长期发展规划、年度工作要点、年度工作总结、向上级部门请示报告等重要文件。</t>
  </si>
  <si>
    <t>理学、工学、社会学、管理科学与工程、公共管理、科学技术史、英语语言文学</t>
  </si>
  <si>
    <t xml:space="preserve">1.中共党员；
2.具有较强的沟通协调能力、文字写作能力和团队合作意识；
3.具有较强的英语交流能力。                       </t>
  </si>
  <si>
    <t>京内1名；
京外2名</t>
  </si>
  <si>
    <t>010-62180213</t>
  </si>
  <si>
    <t>外联部
对外联络岗</t>
  </si>
  <si>
    <t>1.参与组织相关国际科技组织的会议和活动；负责在华国际会议的报批；
2.参与国际科技组织及其他科技交流有关国际组织工作；
3.承担大型活动口译任务，文稿专业翻译任务；
4.策划、协调实施科技交流团组和大型外事活动；日常外事工作；
5.为对外活动提供支持，负责文稿起草，参与多边国际谈判。</t>
  </si>
  <si>
    <t>英语语言文学、新闻传播学、外交学、国际关系</t>
  </si>
  <si>
    <t xml:space="preserve">1.中共党员；
2.具有较强的沟通协调能力、文字写作能力和团队合作意识；
3.具有较强的英语交流能力。                      </t>
  </si>
  <si>
    <t>京内1名；
京外1名</t>
  </si>
  <si>
    <t>中国科学技术出版社有限公司</t>
  </si>
  <si>
    <t>总编室
编辑</t>
  </si>
  <si>
    <t>1.负责资料查阅、采编、选题调研，稿件撰写、编辑、修改和校对等工作；
2.协助提出组稿计划及约稿意向，建立作者群体和网络；
3.协助责任编辑解决编校过程中出现的问题；
4.协助对外联系，加强宣传和交流；
5.收集并及时研究和处理作者、读者意见和反馈信息；
6.协助开展行业研究、新媒体发展研判，创新内部管理流程及产品开发；
7.新媒体运营视频前期策划、创意、文案、脚本编写等；
8.新媒体运营的制作各类型营销小视频、微访谈、微电影等；
9.负责各类新媒体短视频平台运营。</t>
  </si>
  <si>
    <t>理学、工学、文学、艺术学</t>
  </si>
  <si>
    <t>1.有出版、传媒行业实习或实践经历；
2.有良好的沟通协调能力和语言表达能力；
3.有志于从事图书出版事业。</t>
  </si>
  <si>
    <t>京外2名；
京内1名</t>
  </si>
  <si>
    <t>010-63581182</t>
  </si>
  <si>
    <t>经营管理部
经营管理岗</t>
  </si>
  <si>
    <t>1.负责协助开展经营考核定期数据汇总、整理、分析的相关工作；
2.负责推进业绩考核相关制度建设和工作机制建立，协助相关工作推进、报告编制及会议筹备等；
3.负责辅助开展同行信息、TIC相关数据、业务动态收集整理定期编制形成简报等。</t>
  </si>
  <si>
    <t>经济学、管理学、工商管理</t>
  </si>
  <si>
    <t>1.具备独立思考能力，敏锐的商业洞察力，有良好的沟通协调能力和语言表达能力；
2.爱岗敬业、责任心强，能适应中长期出差。</t>
  </si>
  <si>
    <t>合计</t>
  </si>
  <si>
    <t>京内18名；
京外28名</t>
  </si>
  <si>
    <t xml:space="preserve">           京内生源考生可报考符合条件的京外生源岗位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</si>
</sst>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小标宋"/>
      <charset val="134"/>
    </font>
    <font>
      <sz val="12"/>
      <color theme="1"/>
      <name val="楷体"/>
      <charset val="134"/>
    </font>
    <font>
      <sz val="11"/>
      <color theme="1"/>
      <name val="楷体"/>
      <charset val="134"/>
    </font>
    <font>
      <sz val="11"/>
      <color theme="1"/>
      <name val="楷体_GB2312"/>
      <charset val="134"/>
    </font>
    <font>
      <sz val="20"/>
      <color theme="1"/>
      <name val="楷体"/>
      <charset val="134"/>
    </font>
    <font>
      <sz val="12"/>
      <color theme="1"/>
      <name val="黑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1"/>
      <color theme="1"/>
      <name val="仿宋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仿宋_GB2312"/>
      <charset val="134"/>
    </font>
    <font>
      <sz val="10"/>
      <color rgb="FF000000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1" fillId="10" borderId="13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7" borderId="10" applyNumberFormat="0" applyFon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justify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00B050"/>
    <pageSetUpPr fitToPage="1"/>
  </sheetPr>
  <dimension ref="A1:L40"/>
  <sheetViews>
    <sheetView tabSelected="1" zoomScale="70" zoomScaleNormal="70" workbookViewId="0">
      <pane xSplit="3" ySplit="4" topLeftCell="D25" activePane="bottomRight" state="frozen"/>
      <selection/>
      <selection pane="topRight"/>
      <selection pane="bottomLeft"/>
      <selection pane="bottomRight" activeCell="L30" sqref="L30"/>
    </sheetView>
  </sheetViews>
  <sheetFormatPr defaultColWidth="9" defaultRowHeight="27.75" customHeight="1"/>
  <cols>
    <col min="1" max="1" width="5.72222222222222" style="1" customWidth="1"/>
    <col min="2" max="2" width="13.7222222222222" style="2" customWidth="1"/>
    <col min="3" max="3" width="14.7222222222222" style="1" customWidth="1"/>
    <col min="4" max="4" width="56.2685185185185" style="1" customWidth="1"/>
    <col min="5" max="5" width="6.17592592592593" style="1" customWidth="1"/>
    <col min="6" max="6" width="5.81481481481481" style="2" customWidth="1"/>
    <col min="7" max="7" width="7.36111111111111" style="2" customWidth="1"/>
    <col min="8" max="8" width="20" style="2" customWidth="1"/>
    <col min="9" max="9" width="49.9074074074074" style="1" customWidth="1"/>
    <col min="10" max="10" width="5.72222222222222" style="2" customWidth="1"/>
    <col min="11" max="11" width="6.72222222222222" style="1" customWidth="1"/>
    <col min="12" max="12" width="9.72222222222222" style="3" customWidth="1"/>
    <col min="13" max="16384" width="9" style="1"/>
  </cols>
  <sheetData>
    <row r="1" ht="24.9" customHeight="1" spans="1:2">
      <c r="A1" s="4" t="s">
        <v>0</v>
      </c>
      <c r="B1" s="4"/>
    </row>
    <row r="2" ht="44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23.25" customHeight="1" spans="1:9">
      <c r="A3" s="6" t="s">
        <v>2</v>
      </c>
      <c r="B3" s="6"/>
      <c r="C3" s="6"/>
      <c r="D3" s="7"/>
      <c r="E3" s="8"/>
      <c r="F3" s="9"/>
      <c r="G3" s="10"/>
      <c r="H3" s="10"/>
      <c r="I3" s="10"/>
    </row>
    <row r="4" ht="48" customHeight="1" spans="1:12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  <c r="L4" s="26" t="s">
        <v>14</v>
      </c>
    </row>
    <row r="5" ht="116.75" customHeight="1" spans="1:12">
      <c r="A5" s="12">
        <f>ROW()-4</f>
        <v>1</v>
      </c>
      <c r="B5" s="12" t="s">
        <v>15</v>
      </c>
      <c r="C5" s="13" t="s">
        <v>16</v>
      </c>
      <c r="D5" s="14" t="s">
        <v>17</v>
      </c>
      <c r="E5" s="13">
        <v>1</v>
      </c>
      <c r="F5" s="13" t="s">
        <v>18</v>
      </c>
      <c r="G5" s="13" t="s">
        <v>19</v>
      </c>
      <c r="H5" s="13" t="s">
        <v>20</v>
      </c>
      <c r="I5" s="14" t="s">
        <v>21</v>
      </c>
      <c r="J5" s="13" t="s">
        <v>22</v>
      </c>
      <c r="K5" s="13"/>
      <c r="L5" s="27" t="s">
        <v>23</v>
      </c>
    </row>
    <row r="6" ht="102" customHeight="1" spans="1:12">
      <c r="A6" s="12">
        <f t="shared" ref="A6:A22" si="0">ROW()-4</f>
        <v>2</v>
      </c>
      <c r="B6" s="13" t="s">
        <v>24</v>
      </c>
      <c r="C6" s="13" t="s">
        <v>25</v>
      </c>
      <c r="D6" s="14" t="s">
        <v>26</v>
      </c>
      <c r="E6" s="13">
        <v>1</v>
      </c>
      <c r="F6" s="13" t="s">
        <v>18</v>
      </c>
      <c r="G6" s="13" t="s">
        <v>27</v>
      </c>
      <c r="H6" s="14" t="s">
        <v>28</v>
      </c>
      <c r="I6" s="14" t="s">
        <v>29</v>
      </c>
      <c r="J6" s="14" t="s">
        <v>22</v>
      </c>
      <c r="K6" s="14"/>
      <c r="L6" s="13" t="s">
        <v>30</v>
      </c>
    </row>
    <row r="7" ht="135" customHeight="1" spans="1:12">
      <c r="A7" s="12">
        <f t="shared" si="0"/>
        <v>3</v>
      </c>
      <c r="B7" s="13"/>
      <c r="C7" s="13" t="s">
        <v>31</v>
      </c>
      <c r="D7" s="14" t="s">
        <v>32</v>
      </c>
      <c r="E7" s="13">
        <v>1</v>
      </c>
      <c r="F7" s="13" t="s">
        <v>18</v>
      </c>
      <c r="G7" s="13" t="s">
        <v>19</v>
      </c>
      <c r="H7" s="14" t="s">
        <v>33</v>
      </c>
      <c r="I7" s="14" t="s">
        <v>34</v>
      </c>
      <c r="J7" s="13" t="s">
        <v>22</v>
      </c>
      <c r="K7" s="28"/>
      <c r="L7" s="13"/>
    </row>
    <row r="8" ht="87.5" customHeight="1" spans="1:12">
      <c r="A8" s="12">
        <f t="shared" si="0"/>
        <v>4</v>
      </c>
      <c r="B8" s="13"/>
      <c r="C8" s="13" t="s">
        <v>35</v>
      </c>
      <c r="D8" s="14" t="s">
        <v>36</v>
      </c>
      <c r="E8" s="13">
        <v>1</v>
      </c>
      <c r="F8" s="13" t="s">
        <v>37</v>
      </c>
      <c r="G8" s="13" t="s">
        <v>38</v>
      </c>
      <c r="H8" s="14" t="s">
        <v>39</v>
      </c>
      <c r="I8" s="14" t="s">
        <v>40</v>
      </c>
      <c r="J8" s="13" t="s">
        <v>41</v>
      </c>
      <c r="K8" s="29"/>
      <c r="L8" s="13"/>
    </row>
    <row r="9" ht="84.9" customHeight="1" spans="1:12">
      <c r="A9" s="12">
        <f t="shared" si="0"/>
        <v>5</v>
      </c>
      <c r="B9" s="13"/>
      <c r="C9" s="13" t="s">
        <v>42</v>
      </c>
      <c r="D9" s="14" t="s">
        <v>43</v>
      </c>
      <c r="E9" s="13">
        <v>1</v>
      </c>
      <c r="F9" s="13" t="s">
        <v>18</v>
      </c>
      <c r="G9" s="13" t="s">
        <v>19</v>
      </c>
      <c r="H9" s="13" t="s">
        <v>44</v>
      </c>
      <c r="I9" s="14" t="s">
        <v>45</v>
      </c>
      <c r="J9" s="13" t="s">
        <v>41</v>
      </c>
      <c r="K9" s="30"/>
      <c r="L9" s="13"/>
    </row>
    <row r="10" ht="92.75" customHeight="1" spans="1:12">
      <c r="A10" s="12">
        <f t="shared" si="0"/>
        <v>6</v>
      </c>
      <c r="B10" s="13" t="s">
        <v>46</v>
      </c>
      <c r="C10" s="13" t="s">
        <v>47</v>
      </c>
      <c r="D10" s="14" t="s">
        <v>48</v>
      </c>
      <c r="E10" s="13">
        <v>1</v>
      </c>
      <c r="F10" s="13" t="s">
        <v>18</v>
      </c>
      <c r="G10" s="13" t="s">
        <v>27</v>
      </c>
      <c r="H10" s="13" t="s">
        <v>49</v>
      </c>
      <c r="I10" s="14" t="s">
        <v>50</v>
      </c>
      <c r="J10" s="13" t="s">
        <v>22</v>
      </c>
      <c r="K10" s="28"/>
      <c r="L10" s="13" t="s">
        <v>51</v>
      </c>
    </row>
    <row r="11" ht="78" customHeight="1" spans="1:12">
      <c r="A11" s="12">
        <f t="shared" si="0"/>
        <v>7</v>
      </c>
      <c r="B11" s="13"/>
      <c r="C11" s="13" t="s">
        <v>52</v>
      </c>
      <c r="D11" s="14" t="s">
        <v>53</v>
      </c>
      <c r="E11" s="13">
        <v>1</v>
      </c>
      <c r="F11" s="15" t="s">
        <v>37</v>
      </c>
      <c r="G11" s="13" t="s">
        <v>38</v>
      </c>
      <c r="H11" s="13" t="s">
        <v>54</v>
      </c>
      <c r="I11" s="14" t="s">
        <v>55</v>
      </c>
      <c r="J11" s="13" t="s">
        <v>41</v>
      </c>
      <c r="K11" s="28"/>
      <c r="L11" s="13"/>
    </row>
    <row r="12" ht="89.75" customHeight="1" spans="1:12">
      <c r="A12" s="12">
        <f t="shared" si="0"/>
        <v>8</v>
      </c>
      <c r="B12" s="13" t="s">
        <v>56</v>
      </c>
      <c r="C12" s="13" t="s">
        <v>57</v>
      </c>
      <c r="D12" s="14" t="s">
        <v>58</v>
      </c>
      <c r="E12" s="13">
        <v>3</v>
      </c>
      <c r="F12" s="13" t="s">
        <v>18</v>
      </c>
      <c r="G12" s="13" t="s">
        <v>19</v>
      </c>
      <c r="H12" s="13" t="s">
        <v>59</v>
      </c>
      <c r="I12" s="14" t="s">
        <v>60</v>
      </c>
      <c r="J12" s="31" t="s">
        <v>22</v>
      </c>
      <c r="K12" s="13"/>
      <c r="L12" s="32" t="s">
        <v>61</v>
      </c>
    </row>
    <row r="13" ht="57" customHeight="1" spans="1:12">
      <c r="A13" s="12">
        <f t="shared" si="0"/>
        <v>9</v>
      </c>
      <c r="B13" s="13"/>
      <c r="C13" s="16" t="s">
        <v>62</v>
      </c>
      <c r="D13" s="17" t="s">
        <v>63</v>
      </c>
      <c r="E13" s="13">
        <v>2</v>
      </c>
      <c r="F13" s="13" t="s">
        <v>37</v>
      </c>
      <c r="G13" s="13" t="s">
        <v>38</v>
      </c>
      <c r="H13" s="16" t="s">
        <v>64</v>
      </c>
      <c r="I13" s="17" t="s">
        <v>65</v>
      </c>
      <c r="J13" s="13" t="s">
        <v>41</v>
      </c>
      <c r="K13" s="13"/>
      <c r="L13" s="32"/>
    </row>
    <row r="14" ht="57" customHeight="1" spans="1:12">
      <c r="A14" s="12">
        <f t="shared" si="0"/>
        <v>10</v>
      </c>
      <c r="B14" s="13"/>
      <c r="C14" s="18"/>
      <c r="D14" s="19"/>
      <c r="E14" s="13">
        <v>3</v>
      </c>
      <c r="F14" s="13" t="s">
        <v>18</v>
      </c>
      <c r="G14" s="13" t="s">
        <v>19</v>
      </c>
      <c r="H14" s="18"/>
      <c r="I14" s="19"/>
      <c r="J14" s="13" t="s">
        <v>22</v>
      </c>
      <c r="K14" s="13"/>
      <c r="L14" s="32"/>
    </row>
    <row r="15" ht="56.5" customHeight="1" spans="1:12">
      <c r="A15" s="12">
        <f t="shared" si="0"/>
        <v>11</v>
      </c>
      <c r="B15" s="13"/>
      <c r="C15" s="16" t="s">
        <v>66</v>
      </c>
      <c r="D15" s="17" t="s">
        <v>67</v>
      </c>
      <c r="E15" s="13">
        <v>3</v>
      </c>
      <c r="F15" s="13" t="s">
        <v>37</v>
      </c>
      <c r="G15" s="13" t="s">
        <v>38</v>
      </c>
      <c r="H15" s="16" t="s">
        <v>68</v>
      </c>
      <c r="I15" s="17" t="s">
        <v>65</v>
      </c>
      <c r="J15" s="13" t="s">
        <v>41</v>
      </c>
      <c r="K15" s="13"/>
      <c r="L15" s="32"/>
    </row>
    <row r="16" ht="56.5" customHeight="1" spans="1:12">
      <c r="A16" s="12">
        <f t="shared" si="0"/>
        <v>12</v>
      </c>
      <c r="B16" s="13"/>
      <c r="C16" s="18"/>
      <c r="D16" s="19"/>
      <c r="E16" s="13">
        <v>2</v>
      </c>
      <c r="F16" s="13" t="s">
        <v>18</v>
      </c>
      <c r="G16" s="13" t="s">
        <v>19</v>
      </c>
      <c r="H16" s="18"/>
      <c r="I16" s="19"/>
      <c r="J16" s="13" t="s">
        <v>22</v>
      </c>
      <c r="K16" s="13"/>
      <c r="L16" s="32"/>
    </row>
    <row r="17" ht="60" spans="1:12">
      <c r="A17" s="12">
        <f t="shared" si="0"/>
        <v>13</v>
      </c>
      <c r="B17" s="13" t="s">
        <v>69</v>
      </c>
      <c r="C17" s="13" t="s">
        <v>70</v>
      </c>
      <c r="D17" s="14" t="s">
        <v>71</v>
      </c>
      <c r="E17" s="13">
        <v>1</v>
      </c>
      <c r="F17" s="13" t="s">
        <v>37</v>
      </c>
      <c r="G17" s="13" t="s">
        <v>38</v>
      </c>
      <c r="H17" s="13" t="s">
        <v>72</v>
      </c>
      <c r="I17" s="14" t="s">
        <v>73</v>
      </c>
      <c r="J17" s="13" t="s">
        <v>41</v>
      </c>
      <c r="K17" s="13"/>
      <c r="L17" s="13" t="s">
        <v>74</v>
      </c>
    </row>
    <row r="18" ht="60" spans="1:12">
      <c r="A18" s="12">
        <f t="shared" si="0"/>
        <v>14</v>
      </c>
      <c r="B18" s="13"/>
      <c r="C18" s="13" t="s">
        <v>75</v>
      </c>
      <c r="D18" s="14" t="s">
        <v>76</v>
      </c>
      <c r="E18" s="13">
        <v>1</v>
      </c>
      <c r="F18" s="13" t="s">
        <v>18</v>
      </c>
      <c r="G18" s="13" t="s">
        <v>19</v>
      </c>
      <c r="H18" s="13" t="s">
        <v>77</v>
      </c>
      <c r="I18" s="14" t="s">
        <v>78</v>
      </c>
      <c r="J18" s="13" t="s">
        <v>22</v>
      </c>
      <c r="K18" s="13"/>
      <c r="L18" s="13"/>
    </row>
    <row r="19" ht="55" customHeight="1" spans="1:12">
      <c r="A19" s="12">
        <f t="shared" si="0"/>
        <v>15</v>
      </c>
      <c r="B19" s="13"/>
      <c r="C19" s="13" t="s">
        <v>79</v>
      </c>
      <c r="D19" s="14" t="s">
        <v>80</v>
      </c>
      <c r="E19" s="13">
        <v>1</v>
      </c>
      <c r="F19" s="13" t="s">
        <v>18</v>
      </c>
      <c r="G19" s="13" t="s">
        <v>27</v>
      </c>
      <c r="H19" s="13" t="s">
        <v>81</v>
      </c>
      <c r="I19" s="14" t="s">
        <v>82</v>
      </c>
      <c r="J19" s="13" t="s">
        <v>22</v>
      </c>
      <c r="K19" s="13"/>
      <c r="L19" s="13"/>
    </row>
    <row r="20" ht="70" customHeight="1" spans="1:12">
      <c r="A20" s="12">
        <f t="shared" si="0"/>
        <v>16</v>
      </c>
      <c r="B20" s="13" t="s">
        <v>83</v>
      </c>
      <c r="C20" s="13" t="s">
        <v>84</v>
      </c>
      <c r="D20" s="14" t="s">
        <v>85</v>
      </c>
      <c r="E20" s="13">
        <v>2</v>
      </c>
      <c r="F20" s="13" t="s">
        <v>86</v>
      </c>
      <c r="G20" s="13" t="s">
        <v>38</v>
      </c>
      <c r="H20" s="13" t="s">
        <v>87</v>
      </c>
      <c r="I20" s="14" t="s">
        <v>88</v>
      </c>
      <c r="J20" s="13" t="s">
        <v>41</v>
      </c>
      <c r="K20" s="13"/>
      <c r="L20" s="32" t="s">
        <v>89</v>
      </c>
    </row>
    <row r="21" ht="75" customHeight="1" spans="1:12">
      <c r="A21" s="12">
        <f t="shared" si="0"/>
        <v>17</v>
      </c>
      <c r="B21" s="13"/>
      <c r="C21" s="13" t="s">
        <v>90</v>
      </c>
      <c r="D21" s="14" t="s">
        <v>91</v>
      </c>
      <c r="E21" s="13">
        <v>2</v>
      </c>
      <c r="F21" s="13" t="s">
        <v>92</v>
      </c>
      <c r="G21" s="13" t="s">
        <v>19</v>
      </c>
      <c r="H21" s="13" t="s">
        <v>93</v>
      </c>
      <c r="I21" s="14" t="s">
        <v>94</v>
      </c>
      <c r="J21" s="13" t="s">
        <v>22</v>
      </c>
      <c r="K21" s="13"/>
      <c r="L21" s="32" t="s">
        <v>89</v>
      </c>
    </row>
    <row r="22" ht="30" customHeight="1" spans="1:12">
      <c r="A22" s="20">
        <f t="shared" si="0"/>
        <v>18</v>
      </c>
      <c r="B22" s="13" t="s">
        <v>95</v>
      </c>
      <c r="C22" s="16" t="s">
        <v>96</v>
      </c>
      <c r="D22" s="17" t="s">
        <v>97</v>
      </c>
      <c r="E22" s="16">
        <v>2</v>
      </c>
      <c r="F22" s="21" t="s">
        <v>18</v>
      </c>
      <c r="G22" s="16" t="s">
        <v>19</v>
      </c>
      <c r="H22" s="16" t="s">
        <v>98</v>
      </c>
      <c r="I22" s="17" t="s">
        <v>99</v>
      </c>
      <c r="J22" s="16" t="s">
        <v>100</v>
      </c>
      <c r="K22" s="16"/>
      <c r="L22" s="32"/>
    </row>
    <row r="23" ht="30" customHeight="1" spans="1:12">
      <c r="A23" s="22"/>
      <c r="B23" s="13"/>
      <c r="C23" s="18"/>
      <c r="D23" s="19"/>
      <c r="E23" s="18"/>
      <c r="F23" s="23"/>
      <c r="G23" s="18"/>
      <c r="H23" s="18"/>
      <c r="I23" s="19"/>
      <c r="J23" s="18"/>
      <c r="K23" s="18"/>
      <c r="L23" s="32"/>
    </row>
    <row r="24" ht="105" customHeight="1" spans="1:12">
      <c r="A24" s="12">
        <f>ROW()-5</f>
        <v>19</v>
      </c>
      <c r="B24" s="13"/>
      <c r="C24" s="13" t="s">
        <v>101</v>
      </c>
      <c r="D24" s="14" t="s">
        <v>102</v>
      </c>
      <c r="E24" s="13">
        <v>1</v>
      </c>
      <c r="F24" s="13" t="s">
        <v>37</v>
      </c>
      <c r="G24" s="13" t="s">
        <v>38</v>
      </c>
      <c r="H24" s="13" t="s">
        <v>33</v>
      </c>
      <c r="I24" s="14" t="s">
        <v>103</v>
      </c>
      <c r="J24" s="13" t="s">
        <v>41</v>
      </c>
      <c r="K24" s="13"/>
      <c r="L24" s="32"/>
    </row>
    <row r="25" ht="120" customHeight="1" spans="1:12">
      <c r="A25" s="12">
        <f t="shared" ref="A25:A34" si="1">ROW()-5</f>
        <v>20</v>
      </c>
      <c r="B25" s="13" t="s">
        <v>104</v>
      </c>
      <c r="C25" s="13" t="s">
        <v>105</v>
      </c>
      <c r="D25" s="24" t="s">
        <v>106</v>
      </c>
      <c r="E25" s="13">
        <v>1</v>
      </c>
      <c r="F25" s="13" t="s">
        <v>18</v>
      </c>
      <c r="G25" s="13" t="s">
        <v>27</v>
      </c>
      <c r="H25" s="13" t="s">
        <v>107</v>
      </c>
      <c r="I25" s="24" t="s">
        <v>108</v>
      </c>
      <c r="J25" s="13" t="s">
        <v>41</v>
      </c>
      <c r="K25" s="33"/>
      <c r="L25" s="27" t="s">
        <v>109</v>
      </c>
    </row>
    <row r="26" ht="110" customHeight="1" spans="1:12">
      <c r="A26" s="12">
        <f t="shared" si="1"/>
        <v>21</v>
      </c>
      <c r="B26" s="13"/>
      <c r="C26" s="13" t="s">
        <v>105</v>
      </c>
      <c r="D26" s="24" t="s">
        <v>106</v>
      </c>
      <c r="E26" s="13">
        <v>1</v>
      </c>
      <c r="F26" s="13" t="s">
        <v>18</v>
      </c>
      <c r="G26" s="13" t="s">
        <v>110</v>
      </c>
      <c r="H26" s="13" t="s">
        <v>111</v>
      </c>
      <c r="I26" s="24" t="s">
        <v>112</v>
      </c>
      <c r="J26" s="13" t="s">
        <v>22</v>
      </c>
      <c r="K26" s="33"/>
      <c r="L26" s="27"/>
    </row>
    <row r="27" ht="56.5" customHeight="1" spans="1:12">
      <c r="A27" s="12">
        <f t="shared" si="1"/>
        <v>22</v>
      </c>
      <c r="B27" s="13" t="s">
        <v>113</v>
      </c>
      <c r="C27" s="13" t="s">
        <v>114</v>
      </c>
      <c r="D27" s="14" t="s">
        <v>115</v>
      </c>
      <c r="E27" s="13">
        <v>1</v>
      </c>
      <c r="F27" s="15" t="s">
        <v>18</v>
      </c>
      <c r="G27" s="13" t="s">
        <v>19</v>
      </c>
      <c r="H27" s="14" t="s">
        <v>116</v>
      </c>
      <c r="I27" s="14" t="s">
        <v>117</v>
      </c>
      <c r="J27" s="13" t="s">
        <v>41</v>
      </c>
      <c r="K27" s="13"/>
      <c r="L27" s="27" t="s">
        <v>118</v>
      </c>
    </row>
    <row r="28" ht="94" customHeight="1" spans="1:12">
      <c r="A28" s="12">
        <f t="shared" si="1"/>
        <v>23</v>
      </c>
      <c r="B28" s="13"/>
      <c r="C28" s="13" t="s">
        <v>119</v>
      </c>
      <c r="D28" s="14" t="s">
        <v>120</v>
      </c>
      <c r="E28" s="13">
        <v>2</v>
      </c>
      <c r="F28" s="15" t="s">
        <v>18</v>
      </c>
      <c r="G28" s="13" t="s">
        <v>19</v>
      </c>
      <c r="H28" s="13" t="s">
        <v>121</v>
      </c>
      <c r="I28" s="14" t="s">
        <v>122</v>
      </c>
      <c r="J28" s="13" t="s">
        <v>22</v>
      </c>
      <c r="K28" s="13"/>
      <c r="L28" s="27"/>
    </row>
    <row r="29" ht="68" customHeight="1" spans="1:12">
      <c r="A29" s="12">
        <f t="shared" si="1"/>
        <v>24</v>
      </c>
      <c r="B29" s="13" t="s">
        <v>123</v>
      </c>
      <c r="C29" s="13" t="s">
        <v>124</v>
      </c>
      <c r="D29" s="24" t="s">
        <v>125</v>
      </c>
      <c r="E29" s="13">
        <v>1</v>
      </c>
      <c r="F29" s="13" t="s">
        <v>18</v>
      </c>
      <c r="G29" s="13" t="s">
        <v>19</v>
      </c>
      <c r="H29" s="13" t="s">
        <v>126</v>
      </c>
      <c r="I29" s="34" t="s">
        <v>127</v>
      </c>
      <c r="J29" s="13" t="s">
        <v>22</v>
      </c>
      <c r="K29" s="13"/>
      <c r="L29" s="27" t="s">
        <v>128</v>
      </c>
    </row>
    <row r="30" ht="100.5" customHeight="1" spans="1:12">
      <c r="A30" s="12">
        <f t="shared" si="1"/>
        <v>25</v>
      </c>
      <c r="B30" s="18" t="s">
        <v>129</v>
      </c>
      <c r="C30" s="13" t="s">
        <v>130</v>
      </c>
      <c r="D30" s="24" t="s">
        <v>131</v>
      </c>
      <c r="E30" s="13">
        <v>1</v>
      </c>
      <c r="F30" s="13" t="s">
        <v>37</v>
      </c>
      <c r="G30" s="13" t="s">
        <v>38</v>
      </c>
      <c r="H30" s="13" t="s">
        <v>132</v>
      </c>
      <c r="I30" s="24" t="s">
        <v>133</v>
      </c>
      <c r="J30" s="13" t="s">
        <v>41</v>
      </c>
      <c r="K30" s="13"/>
      <c r="L30" s="35" t="s">
        <v>134</v>
      </c>
    </row>
    <row r="31" ht="90" customHeight="1" spans="1:12">
      <c r="A31" s="12">
        <f t="shared" si="1"/>
        <v>26</v>
      </c>
      <c r="B31" s="13" t="s">
        <v>135</v>
      </c>
      <c r="C31" s="13" t="s">
        <v>136</v>
      </c>
      <c r="D31" s="14" t="s">
        <v>137</v>
      </c>
      <c r="E31" s="13">
        <v>3</v>
      </c>
      <c r="F31" s="13" t="s">
        <v>18</v>
      </c>
      <c r="G31" s="13" t="s">
        <v>27</v>
      </c>
      <c r="H31" s="13" t="s">
        <v>138</v>
      </c>
      <c r="I31" s="14" t="s">
        <v>139</v>
      </c>
      <c r="J31" s="13" t="s">
        <v>140</v>
      </c>
      <c r="K31" s="13"/>
      <c r="L31" s="27" t="s">
        <v>141</v>
      </c>
    </row>
    <row r="32" ht="119.5" customHeight="1" spans="1:12">
      <c r="A32" s="12">
        <f t="shared" si="1"/>
        <v>27</v>
      </c>
      <c r="B32" s="13"/>
      <c r="C32" s="13" t="s">
        <v>142</v>
      </c>
      <c r="D32" s="14" t="s">
        <v>143</v>
      </c>
      <c r="E32" s="13">
        <v>2</v>
      </c>
      <c r="F32" s="13" t="s">
        <v>18</v>
      </c>
      <c r="G32" s="13" t="s">
        <v>27</v>
      </c>
      <c r="H32" s="13" t="s">
        <v>144</v>
      </c>
      <c r="I32" s="14" t="s">
        <v>145</v>
      </c>
      <c r="J32" s="13" t="s">
        <v>146</v>
      </c>
      <c r="K32" s="13"/>
      <c r="L32" s="27"/>
    </row>
    <row r="33" ht="170" customHeight="1" spans="1:12">
      <c r="A33" s="12">
        <f t="shared" si="1"/>
        <v>28</v>
      </c>
      <c r="B33" s="16" t="s">
        <v>147</v>
      </c>
      <c r="C33" s="13" t="s">
        <v>148</v>
      </c>
      <c r="D33" s="24" t="s">
        <v>149</v>
      </c>
      <c r="E33" s="13">
        <v>3</v>
      </c>
      <c r="F33" s="13" t="s">
        <v>18</v>
      </c>
      <c r="G33" s="13" t="s">
        <v>19</v>
      </c>
      <c r="H33" s="13" t="s">
        <v>150</v>
      </c>
      <c r="I33" s="36" t="s">
        <v>151</v>
      </c>
      <c r="J33" s="13" t="s">
        <v>152</v>
      </c>
      <c r="K33" s="13"/>
      <c r="L33" s="35" t="s">
        <v>153</v>
      </c>
    </row>
    <row r="34" ht="81" customHeight="1" spans="1:12">
      <c r="A34" s="12">
        <f t="shared" si="1"/>
        <v>29</v>
      </c>
      <c r="B34" s="18"/>
      <c r="C34" s="13" t="s">
        <v>154</v>
      </c>
      <c r="D34" s="24" t="s">
        <v>155</v>
      </c>
      <c r="E34" s="13">
        <v>1</v>
      </c>
      <c r="F34" s="13" t="s">
        <v>18</v>
      </c>
      <c r="G34" s="13" t="s">
        <v>19</v>
      </c>
      <c r="H34" s="13" t="s">
        <v>156</v>
      </c>
      <c r="I34" s="36" t="s">
        <v>157</v>
      </c>
      <c r="J34" s="13" t="s">
        <v>22</v>
      </c>
      <c r="K34" s="13"/>
      <c r="L34" s="35" t="s">
        <v>153</v>
      </c>
    </row>
    <row r="35" ht="35" customHeight="1" spans="1:12">
      <c r="A35" s="12" t="s">
        <v>158</v>
      </c>
      <c r="B35" s="13"/>
      <c r="C35" s="13"/>
      <c r="D35" s="24"/>
      <c r="E35" s="13">
        <f>SUM(E5:E34)</f>
        <v>46</v>
      </c>
      <c r="F35" s="13"/>
      <c r="G35" s="13"/>
      <c r="H35" s="13"/>
      <c r="I35" s="14"/>
      <c r="J35" s="37" t="s">
        <v>159</v>
      </c>
      <c r="K35" s="38"/>
      <c r="L35" s="27"/>
    </row>
    <row r="36" ht="24.5" customHeight="1" spans="1:10">
      <c r="A36" s="25" t="s">
        <v>160</v>
      </c>
      <c r="B36" s="25"/>
      <c r="C36" s="25"/>
      <c r="D36" s="25"/>
      <c r="E36" s="25"/>
      <c r="F36" s="25"/>
      <c r="G36" s="25"/>
      <c r="H36" s="25"/>
      <c r="I36" s="25"/>
      <c r="J36" s="25"/>
    </row>
    <row r="37" ht="48.75" customHeight="1"/>
    <row r="38" ht="48.75" customHeight="1"/>
    <row r="39" ht="48.75" customHeight="1"/>
    <row r="40" ht="48.75" customHeight="1"/>
  </sheetData>
  <autoFilter ref="A4:L36"/>
  <mergeCells count="41">
    <mergeCell ref="A1:B1"/>
    <mergeCell ref="A2:L2"/>
    <mergeCell ref="A3:C3"/>
    <mergeCell ref="J35:K35"/>
    <mergeCell ref="A36:J36"/>
    <mergeCell ref="A22:A23"/>
    <mergeCell ref="B6:B9"/>
    <mergeCell ref="B10:B11"/>
    <mergeCell ref="B12:B16"/>
    <mergeCell ref="B17:B19"/>
    <mergeCell ref="B20:B21"/>
    <mergeCell ref="B22:B24"/>
    <mergeCell ref="B25:B26"/>
    <mergeCell ref="B27:B28"/>
    <mergeCell ref="B31:B32"/>
    <mergeCell ref="B33:B34"/>
    <mergeCell ref="C13:C14"/>
    <mergeCell ref="C15:C16"/>
    <mergeCell ref="C22:C23"/>
    <mergeCell ref="D13:D14"/>
    <mergeCell ref="D15:D16"/>
    <mergeCell ref="D22:D23"/>
    <mergeCell ref="E22:E23"/>
    <mergeCell ref="F22:F23"/>
    <mergeCell ref="G22:G23"/>
    <mergeCell ref="H13:H14"/>
    <mergeCell ref="H15:H16"/>
    <mergeCell ref="H22:H23"/>
    <mergeCell ref="I13:I14"/>
    <mergeCell ref="I15:I16"/>
    <mergeCell ref="I22:I23"/>
    <mergeCell ref="J22:J23"/>
    <mergeCell ref="K22:K23"/>
    <mergeCell ref="L6:L9"/>
    <mergeCell ref="L10:L11"/>
    <mergeCell ref="L12:L16"/>
    <mergeCell ref="L17:L19"/>
    <mergeCell ref="L22:L24"/>
    <mergeCell ref="L25:L26"/>
    <mergeCell ref="L27:L28"/>
    <mergeCell ref="L31:L32"/>
  </mergeCells>
  <printOptions horizontalCentered="1"/>
  <pageMargins left="0.511805555555556" right="0.511805555555556" top="0.747916666666667" bottom="0.747916666666667" header="0.314583333333333" footer="0.314583333333333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    校招   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jsj</dc:creator>
  <cp:lastModifiedBy>ssz</cp:lastModifiedBy>
  <dcterms:created xsi:type="dcterms:W3CDTF">2006-09-13T11:21:00Z</dcterms:created>
  <cp:lastPrinted>2022-10-28T03:04:00Z</cp:lastPrinted>
  <dcterms:modified xsi:type="dcterms:W3CDTF">2022-12-29T03:34:41Z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2052-10.8.0.5472</vt:lpwstr>
  </property>
</Properties>
</file>