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activeTab="2"/>
  </bookViews>
  <sheets>
    <sheet name="总表" sheetId="1" state="hidden" r:id="rId1"/>
    <sheet name="考核招聘 (15个计划)" sheetId="2" r:id="rId2"/>
    <sheet name="考试招聘（45个计划）" sheetId="3" r:id="rId3"/>
  </sheets>
  <definedNames>
    <definedName name="_xlnm._FilterDatabase" localSheetId="0" hidden="1">总表!$A$1:$J$43</definedName>
    <definedName name="_xlnm.Print_Titles" localSheetId="0">总表!$1:$3</definedName>
    <definedName name="_xlnm._FilterDatabase" localSheetId="2">'考试招聘（45个计划）'!$A$1:$I$15</definedName>
    <definedName name="_xlnm.Print_Titles" localSheetId="2">'考试招聘（45个计划）'!$1:$3</definedName>
    <definedName name="_xlnm._FilterDatabase" localSheetId="1">'考核招聘 (15个计划)'!$A$1:$I$18</definedName>
    <definedName name="_xlnm.Print_Titles" localSheetId="1">'考核招聘 (15个计划)'!$1:$3</definedName>
  </definedNames>
  <calcPr calcId="144525"/>
</workbook>
</file>

<file path=xl/sharedStrings.xml><?xml version="1.0" encoding="utf-8"?>
<sst xmlns="http://schemas.openxmlformats.org/spreadsheetml/2006/main" count="599" uniqueCount="234">
  <si>
    <t>海南职业技术学院2023年公开招聘计划表（总表）</t>
  </si>
  <si>
    <t>序号</t>
  </si>
  <si>
    <t>招聘岗位</t>
  </si>
  <si>
    <t>类别</t>
  </si>
  <si>
    <t>招聘人数</t>
  </si>
  <si>
    <t>资格条件</t>
  </si>
  <si>
    <t>招聘形式</t>
  </si>
  <si>
    <t>备注</t>
  </si>
  <si>
    <t>年龄</t>
  </si>
  <si>
    <t>最低学历要求</t>
  </si>
  <si>
    <t>专业</t>
  </si>
  <si>
    <t>其他</t>
  </si>
  <si>
    <t>旅游管理专业带头人</t>
  </si>
  <si>
    <t>专业技术岗</t>
  </si>
  <si>
    <t>50岁（含）以下
（即1972年3月15日以后出生）</t>
  </si>
  <si>
    <t>博士研究生</t>
  </si>
  <si>
    <t>旅游管理专业（125400、120203）</t>
  </si>
  <si>
    <t>1.具有副高及以上专业技术资格；
2.具有3年以上专业负责人的工作经历；或具有5年以上500强企业或上市公司从事专业相关工作经历。</t>
  </si>
  <si>
    <t>考核招聘</t>
  </si>
  <si>
    <t>引进</t>
  </si>
  <si>
    <t>畜牧兽医专业带头人</t>
  </si>
  <si>
    <t>畜牧（095133）
动物遗传育种与繁殖（090501）
兽医（095200)</t>
  </si>
  <si>
    <t>1.具有副高及以上专业技术资格；
2.具有3年以上专业负责人的工作经历；或具有5年以上行业内500强企业或上市公司从事专业相关工作经历。</t>
  </si>
  <si>
    <t>信息技术专业群带头人</t>
  </si>
  <si>
    <t>研究生阶段专业名称：
电子科学与技术(0809)、控制科学与工程(0811)、
计算机科学与技术(0812)、软件工程(0835\085212)、
网络空间安全(0839)、电子与通信工程(085208)、
计算机技术(085211)
本科阶段专业名称：
人工智能(080717T)、网络空间安全(080911TK)、
计算机科学与技术(080901)</t>
  </si>
  <si>
    <t>具有专业相关的高级专业技术资格或具有5年（含）以上的相关专业教学管理工作经历或计算机行业知名企业工作经验者学历、学位条件可放宽至硕士研究生、硕士</t>
  </si>
  <si>
    <t>新能源汽车专业带头人</t>
  </si>
  <si>
    <r>
      <rPr>
        <sz val="11"/>
        <color rgb="FF000000"/>
        <rFont val="宋体"/>
        <charset val="134"/>
      </rPr>
      <t xml:space="preserve">1.研究生专业名称：
机械工程(080200)、车辆工程(080204)、
交通运输工程(082300)
</t>
    </r>
    <r>
      <rPr>
        <sz val="11"/>
        <color rgb="FF000000"/>
        <rFont val="Times New Roman"/>
        <charset val="134"/>
      </rPr>
      <t> </t>
    </r>
    <r>
      <rPr>
        <sz val="11"/>
        <color rgb="FF000000"/>
        <rFont val="宋体"/>
        <charset val="134"/>
      </rPr>
      <t xml:space="preserve">
2.本科专业名称：
机械工程(080201)、过程装备与控制工程(080206）、
车辆工程（080207）、汽车服务工程（080208）、
新能源汽车工程（080216T)、智能车辆工程(080214T)、
汽车维修工程教育(080212T)</t>
    </r>
  </si>
  <si>
    <t>具有专业相关的高级专业技术资格或具有5年（含）以上新能源类制造知名企业相关工作经历者，学历、学位条件可放宽至硕士研究生、硕士</t>
  </si>
  <si>
    <t>思政专业带头人</t>
  </si>
  <si>
    <t>硕士研究生</t>
  </si>
  <si>
    <t>马克思主义理论 （030500）
思想政治教育 （030505）</t>
  </si>
  <si>
    <t>1.中共党员或中共预备党员；
2.具有高校系列相关专业副教授以上专业技术资格
3.具有3年以上专业（课程）负责人的工作经验</t>
  </si>
  <si>
    <t>药学专业带头人</t>
  </si>
  <si>
    <t xml:space="preserve">研究生专业名称：
药学(105500)、 药物化学(100701) 、药理学(100706 )
本科专业名称：
药学(100701)、药物制剂(100702)、
制药工程（化学制药）(081302)、
药理学(100706 )
微生物与生化药学 （微生物制药）(100705) </t>
  </si>
  <si>
    <t>信息安全技术应用专业带头人</t>
  </si>
  <si>
    <t>1.具有专业相关的高级专业技术资格者
2.具有5年（含）以上信息安全技术相关工作经历者，学历、学位可放宽至大学本科、学士</t>
  </si>
  <si>
    <t>电子商务专业带头人</t>
  </si>
  <si>
    <t>国际经济与贸易(020401)、国际商务(120205)、
贸易经济(020402)、信息安全与管理(310207 )、
数字媒体技术（310204）、数字经济（020109T）、
商务经济学（020105T）、互联网金融（020309T）、
大数据管理与应用（120108T)</t>
  </si>
  <si>
    <t>1.具有高级专业技术资格或专业相关的高级技师职业资格；
2.具有5年及以上外贸、跨境、通关报关相关业务经验或3年以上500强企业或上市公司中层管理工作经验 
3.具有电子商务师培训项目管理经验</t>
  </si>
  <si>
    <t>教务处中层管理岗</t>
  </si>
  <si>
    <t>不限</t>
  </si>
  <si>
    <t>1.具有主持完成3个（含）省级及以上教研教改项目和3个（含）省级以上科研项目的经历；                         
2.在学生规模万人以上的国内全日制统招高职/本科层次高校任教务处处长或副处长等工作岗位任职3年及以上；
3.具有高校教师系列高级专业技术资格，博士学位或具有高校系列正高级专业技术资格者年龄可放宽至55岁以下（即1967年3月15日以后出生）。</t>
  </si>
  <si>
    <t>后勤保卫处中层管理岗</t>
  </si>
  <si>
    <t>1.具有10年（含）以上在建筑类、地产企业建设项目规划管理工作经验。
2.具有高级专业技术资格或5年（含）以上500强企业或上市公司投资工作项目管理经验者</t>
  </si>
  <si>
    <t>巴元慧</t>
  </si>
  <si>
    <t>财务审计处运营分析岗</t>
  </si>
  <si>
    <t>会计学（120201 )
会计(125300)
审计(025700 )</t>
  </si>
  <si>
    <t>1.具有会计人员系列中级及以上专业技术职称
2.具有注册会计师执业资格</t>
  </si>
  <si>
    <t>吴佳楠</t>
  </si>
  <si>
    <t>文化创意专业带头人</t>
  </si>
  <si>
    <t>本科</t>
  </si>
  <si>
    <t>艺术设计学（130501）
视觉传达设计（130502）
数字媒体艺术（130508）
工艺美术（130507）
艺术设计（135108）</t>
  </si>
  <si>
    <t>1.具有专业相关的高级专业技术资格
2.有非物质文化遗产领域传承工作经验；
3.具有3年以上专业负责人的工作经历或5年以上在行业内知名企业从事相关领域管理工作经历。</t>
  </si>
  <si>
    <t>刘伽伲</t>
  </si>
  <si>
    <t>刘珈伲</t>
  </si>
  <si>
    <t>物流管理专业带头人</t>
  </si>
  <si>
    <t>物流管理与工程类(1206 )
电子商务类(1208 )
经济与贸易类(0204 )
机械自动化(080202)
交通运输规划与管理(082303)</t>
  </si>
  <si>
    <t>1.具有专业相关的高级专业技术资格
2.具有5年（含）以上物流管理、供应链教学管理或大中型企业专业相关工作经历</t>
  </si>
  <si>
    <t>卢川榕</t>
  </si>
  <si>
    <t>珠宝首饰技术与管理专业教师</t>
  </si>
  <si>
    <t>宝石及材料工艺学(080410T)</t>
  </si>
  <si>
    <t>1.具有专业相关的高级技师职业资格
2.具连续5年从事与专业相关的工作经验
3.个人在省级（及以上）技能大赛获金奖
4.指导学生参加国家级技能大赛获奖</t>
  </si>
  <si>
    <t>何志芳</t>
  </si>
  <si>
    <t>金融服务与管理专业教师</t>
  </si>
  <si>
    <t>经济学(020101)、互联网金融(020309T)、
金融学(020301K)、保险学(020303)</t>
  </si>
  <si>
    <t>1.具有专业相关高级专业技术资格或职业资格
2.具有5年以上在大中型企业从事专业相关工作经验</t>
  </si>
  <si>
    <t>王利</t>
  </si>
  <si>
    <t>工业与信息学院实训中心中层管理岗</t>
  </si>
  <si>
    <t>机械类(0802 )、计算机类(0809 )、土木类(0809 )、
交通运输(081801)、交通工程(081802)</t>
  </si>
  <si>
    <t>1.具有相关高级专业技术资格或专业相关的高级技师职业资格；
2.具有3年（含）以上高校相关专业实验实训室管理经历或实验实训课程教学管理经历。
3.具有3年以上在企业从事专业相关工作经验者优先</t>
  </si>
  <si>
    <t>外引</t>
  </si>
  <si>
    <t>热带农业技术学院实训中心中层管理岗</t>
  </si>
  <si>
    <t>植物生产类(0901)、动物生产类(0903) 、兽医(0952)、
动物医学类(0904 )、药学(1055 ) 、中药学(1056)</t>
  </si>
  <si>
    <t>新闻宣传岗</t>
  </si>
  <si>
    <t>管理岗</t>
  </si>
  <si>
    <t>45周岁（含）以下
（即1977年3月15日以后出生）</t>
  </si>
  <si>
    <t>马克思主义理论 （030500）
思想政治教育 （030505）
教育管理 （045101）
新闻传播学 （050300）</t>
  </si>
  <si>
    <t>1.中共党员或中共预备党员
2.有2年以上事业单位新闻宣传管理工作经验
3.有新媒体运营师或舆情分析师证书者优先</t>
  </si>
  <si>
    <t>考试招聘</t>
  </si>
  <si>
    <t>汪洋</t>
  </si>
  <si>
    <t>学生就业管理岗</t>
  </si>
  <si>
    <t>经济与贸易类（020401-020402）
工商管理类（120201-120216）</t>
  </si>
  <si>
    <t>1.中共党员或中共预备党员
2.有3年及以上学生就业创业管理工作经验
4.有职业指导师、创业咨询师证书者优先</t>
  </si>
  <si>
    <t>滕谦谦</t>
  </si>
  <si>
    <t>产学研项目管理岗</t>
  </si>
  <si>
    <t>经济与贸易类（0204）
工商管理类（1202）
思想政治教育 （030505）
教育学类 （0401）</t>
  </si>
  <si>
    <t>1.5年以上培训项目的策划、组织及实施工作经验
2.具有高校教师资格证
3.具有职业资格或职业技能等级证书者优先</t>
  </si>
  <si>
    <t>尹嫦春</t>
  </si>
  <si>
    <t>教学秘书岗</t>
  </si>
  <si>
    <t>经济与贸易类（0204）
工商管理类（1202）
教育学类 （0401）
计算机类（0809 ）</t>
  </si>
  <si>
    <t>1.中共党员或中共预备党员
2.具有1年以上教学管理工作经验
3.具有高校系列专业技术资格者优先</t>
  </si>
  <si>
    <t>朱泽东</t>
  </si>
  <si>
    <t>财务信息技术岗</t>
  </si>
  <si>
    <t>计算机类（0809 ）
电子信息类（0807 ）</t>
  </si>
  <si>
    <t>1.熟悉财务管理系统
2.具有高校教师资格或专业相关技术技能等级证书者优先</t>
  </si>
  <si>
    <t>林茂年
黄转苦</t>
  </si>
  <si>
    <t>档案管理员</t>
  </si>
  <si>
    <t>1.具有档案系列中级及以上专业技术资格
2.具有人事档案管理工作经验者优先</t>
  </si>
  <si>
    <t>黄妍华</t>
  </si>
  <si>
    <t>航空专业教师岗</t>
  </si>
  <si>
    <t>经济与贸易类（0204）
工商管理类（1202）</t>
  </si>
  <si>
    <t>1.具有与航空行业岗位相关的职业资格
2.具有5年以上航空工作经验
3.具有高校教学工作经验者优先</t>
  </si>
  <si>
    <t>张清彬
周济良
林世诚
陈欣</t>
  </si>
  <si>
    <t>会计专业教师岗</t>
  </si>
  <si>
    <t>1.具有高校教师资格证
2.具有专业相关的中级及以上专业技术资格
3.具有5年以上从事大中型企业相关专业工作或高校教学工作经历</t>
  </si>
  <si>
    <t>高红霞
吴华姑
李娇清
陈亦新</t>
  </si>
  <si>
    <t>教务信息技术岗</t>
  </si>
  <si>
    <t>1.熟悉教务管理系统
2.具有高校教师资格或专业相关技术技能等级证书者优先</t>
  </si>
  <si>
    <t>高慧萍
尹航</t>
  </si>
  <si>
    <t>人工智能专业教师岗</t>
  </si>
  <si>
    <t>计算机类（0810 ）
电子信息类（0807 ）</t>
  </si>
  <si>
    <t>1.具有专业相关的中级及以上专业技术资格
2.具有5年（含）以上专业相关教学工作经验或大中型企业专业相关工作经验
3.具有专业相关技术技能等级证书者优先</t>
  </si>
  <si>
    <t>林桢</t>
  </si>
  <si>
    <t>物流管理专业教师岗</t>
  </si>
  <si>
    <t>物流管理与工程类（1206）
电子商务类（1208 ）
经济与贸易类（0204）
工商管理类（1202）</t>
  </si>
  <si>
    <t>邓惠丹</t>
  </si>
  <si>
    <t>心理健康教育教师岗</t>
  </si>
  <si>
    <t>教育学类 （0401）
心理学类 （0402）</t>
  </si>
  <si>
    <t>1.具有相关专业中级及以上专业技术资格
2.具有二级心理咨询师证书
3.具有5年以上高校学生心理咨询工作经历</t>
  </si>
  <si>
    <t>张晓蕾</t>
  </si>
  <si>
    <t>药学专业教师岗</t>
  </si>
  <si>
    <t>药学类（1007 ）
中药学类（1008）</t>
  </si>
  <si>
    <t>黄昌怿</t>
  </si>
  <si>
    <t>药学专业实验技术岗</t>
  </si>
  <si>
    <t>1.具有相关专业实验师专业技术资格
2.具有5年以上高校相关专业教学或实验室工作经历</t>
  </si>
  <si>
    <t>侯金苹</t>
  </si>
  <si>
    <t>园林技术专业教师岗</t>
  </si>
  <si>
    <t>风景园林学（097300、083400）
园林植物与观赏园艺（090706）
园艺学（090200）
城乡规划学（083300）
城市规划 （085300）</t>
  </si>
  <si>
    <t>1.具有中级及以上专业技术资格
2.具有5年以上从事大中型企业相关专业工作或高校教学工作经历
3.具有专业相关技术技能等级证书者优先</t>
  </si>
  <si>
    <t>陈颖</t>
  </si>
  <si>
    <t>职教研究岗</t>
  </si>
  <si>
    <t>职业技术教育学（040108）
教育管理（045101）</t>
  </si>
  <si>
    <t>1.具有中级及以上专业技术资格；
2.具有职业教育研究工作经历且有省级以上相关研究课题成果。</t>
  </si>
  <si>
    <t>林洁晶
王水双
贾淑珍
吴娟
赵国程
黄莉丹</t>
  </si>
  <si>
    <t>珠宝设计专业教师岗</t>
  </si>
  <si>
    <t>珠宝及材料工艺学（080410T）</t>
  </si>
  <si>
    <t>1.具有相关专业实验师专业技术资格
2.具有5年以上高校相关专业教学或实验室工作经历
3.具有专业相关技术技能等级证书者优先</t>
  </si>
  <si>
    <t>彭帆
周滢</t>
  </si>
  <si>
    <t>会计岗</t>
  </si>
  <si>
    <t>财务管理（120204）
会计学（120203K）
审计学（120207）</t>
  </si>
  <si>
    <t>1.具有会计人员中级及以上专业技术资格
2.具有5年以上从事高校预算、财务分析等相关工作经历</t>
  </si>
  <si>
    <t>林亮亮</t>
  </si>
  <si>
    <t>人力资源管理专业教师岗</t>
  </si>
  <si>
    <t>工商管理类（1202）</t>
  </si>
  <si>
    <t>卢鹏
董红邑
贾志强
黄灼
于晓洋
唐亿淑</t>
  </si>
  <si>
    <t>思想政治理论教师岗</t>
  </si>
  <si>
    <t>马克思主义理论类（0305 ）</t>
  </si>
  <si>
    <t>1.中共党员或中共预备党员
2.具有高校系列中级及以上专业技术资格</t>
  </si>
  <si>
    <t>洪晓燕
胡赤
何云
王慧</t>
  </si>
  <si>
    <t>信息技术岗</t>
  </si>
  <si>
    <t>计算机类（0810 ）
电子信息类（0807 ）
工商管理类（1202）</t>
  </si>
  <si>
    <t>1.具有中级专业技术资格
2.具有5年以上高校工作经历或知名企业工作经历
3.具有高校教师资格或专业相关技术技能等级证书者优先</t>
  </si>
  <si>
    <t>行政综合事务管理岗</t>
  </si>
  <si>
    <t>工商管理类（1202）
计算机类（0810 ）</t>
  </si>
  <si>
    <t>1.具有5年以上高校工作经历或知名企业工作经历
2.具有高校教师资格或专业相关技术技能等级证书者优先</t>
  </si>
  <si>
    <t>辅导员岗</t>
  </si>
  <si>
    <t>马克思主义理论类（0305 ）
工商管理类（1202）
教育学类 （0401）
音乐与舞蹈学类（1302 ）
生物科学类（0710 ）
药学类（1007 ）</t>
  </si>
  <si>
    <t>1.中共党员或中共预备党员
2.有5年以上高校专职辅导员工作经历，其中学生宿舍管理经历至少1年</t>
  </si>
  <si>
    <t>海南职业技术学院2023年公开招聘计划表（考核招聘）</t>
  </si>
  <si>
    <t>学历学位要求</t>
  </si>
  <si>
    <t>其他任职条件说明</t>
  </si>
  <si>
    <t>研究生学历并取得博士学位</t>
  </si>
  <si>
    <t>同时具备以下条件：
1.具有专业相关的副高及以上专业技术资格；
2.具有3年以上相关专业负责人的工作经历；或具有5年以上500强企业或上市公司从事专业相关工作经历。</t>
  </si>
  <si>
    <t>同时具备以下条件：
1.具有专业相关的副高及以上专业技术资格；
2.具有3年以上相关专业负责人的工作经历；或具有5年以上行业内500强企业或上市公司从事专业相关工作经历。</t>
  </si>
  <si>
    <t>具备以下条件：
1.具有3年以上相关专业负责人的工作经历。
2.具有专业相关的副高级及以上专业技术资格或具有5年（含）以上的相关专业教学管理工作经历或计算机行业知名企业工作经验者学历、学位条件可放宽至硕士研究生、硕士</t>
  </si>
  <si>
    <t>1.研究生专业名称：
机械工程(080200)、车辆工程(080204)、
交通运输工程(082300)
2.本科专业名称：
机械工程(080201)、过程装备与控制工程(080206）、
车辆工程（080207）、汽车服务工程（080208）、
新能源汽车工程（080216T)、智能车辆工程(080214T)、
汽车维修工程教育(080212T)</t>
  </si>
  <si>
    <t>具备以下条件：
1.具有3年以上相关专业负责人的工作经历。
2.具有专业相关的副高级及以上专业技术资格或具有5年（含）以上新能源类制造知名企业相关工作经历者，学历、学位条件可放宽至硕士研究生、硕士</t>
  </si>
  <si>
    <t>研究生学历并取得硕士及以上学位</t>
  </si>
  <si>
    <t>同时具备以下条件：
1.中共党员；
2.具有高校系列相关专业副教授以上专业技术资格
3.具有3年以上专业（课程）负责人的工作经验</t>
  </si>
  <si>
    <t>同时具备以下条件：
1.具有专业相关的副高及以上专业技术资格；
2.具有3年以上专业负责人的工作经历或具有5年以上行业内500强企业或上市公司从事专业相关工作经历。</t>
  </si>
  <si>
    <t>同时具备以下条件：
1.具有专业相关的高级专业技术资格
2.具有5年（含）以上信息安全技术相关工作经历者，学历、学位可放宽至大学本科、学士</t>
  </si>
  <si>
    <t>同时具备以下条件：
1.具有专业相关的高级专业技术资格或专业相关的高级技师职业资格；
2.具有连续5年及以上外贸、跨境、通关报关相关业务经验或500强企业或上市公司中层管理工作经验 
3.具有电子商务师培训项目管理经验</t>
  </si>
  <si>
    <t>教务处教研教改岗</t>
  </si>
  <si>
    <t>同时具备以下条件：
1.具有主持完成3个（含）省级及以上教研教改项目和3个（含）省级以上科研项目的经历                        
2.在学生规模万人以上的国内全日制统招高职/本科层次高校任教务处处长或副处长等工作岗位任职3年及以上
   具有高校教师系列高级专业技术资格，博士学位或具有高校系列正高级专业技术资格者年龄可放宽至55岁以下（即1967年3月15日以后出生）</t>
  </si>
  <si>
    <t>本科及以上学历并取得学士及以上学位</t>
  </si>
  <si>
    <t>本科专业：艺术设计学（130501）、视觉传达设计（130502）、数字媒体艺术（130508）、工艺美术（130507）、艺术设计（135108）
研究生专业：艺术设计学（130501）、艺术设计（135108）</t>
  </si>
  <si>
    <t>同时具备以下条件：
1.具有专业相关的高级专业技术资格
2.有非物质文化遗产领域传承工作经验
3.具有3年以上专业负责人的工作经历或5年以上在行业内知名企业从事相关领域管理工作经历</t>
  </si>
  <si>
    <t>本科专业：物流管理与工程类(1206 )、电子商务类(1208 )、经济与贸易类(0204 )、机械设计制造及其自动化(080202)
研究生专业：交通运输规划与管理(082303)</t>
  </si>
  <si>
    <t>同时具备以下条件：
1.具有专业相关的高级专业技术资格或技师及以上职业资格
2.具有连续5年（含）以上物流管理、供应链教学管理或大中型企业专业相关工作经历</t>
  </si>
  <si>
    <t xml:space="preserve">本科专业：宝石及材料工艺学(080410T)
研究生专业：材料与加工(0805，珠宝首饰材料加工方向) </t>
  </si>
  <si>
    <t>同时具备以下条件：
1.具有专业相关的技师及以上职业资格或副高及以上专业技术资格
2.具有连续5年从事与专业相关的工作经验
3.个人在省级（及以上）技能大赛获金奖
4.指导学生参加国家级技能大赛获奖</t>
  </si>
  <si>
    <t>本科专业：经济学(020101)、互联网金融(020309T)、金融学(020301K)、保险学(020303)
研究生专业：经济学（0203-0204，0251-0257）</t>
  </si>
  <si>
    <t>同时具备以下条件：
1.具有专业相关高级专业技术资格
2.具有5年以上在大中型企业从事专业相关工作经验</t>
  </si>
  <si>
    <t>工业与信息学院实训中心产学研岗</t>
  </si>
  <si>
    <t>本科及以上学历或取得学士及以上学位</t>
  </si>
  <si>
    <t>本科专业：机械类(0802 )、电子信息类（0807）、计算机类(0809 )、土木类(0810 )、交通运输(081801)、交通工程(081802)
研究生专业：信息与通信工程（0810）、计算机科学与技术（0812）、市政工程（081403）、桥梁与隧道工程（081406）、网络空间安全（0839）、计算机技术（085404）、软件工程（085405）、人工智能（085410）、大数据技术与工程（085411）、网络与信息安全（085412）</t>
  </si>
  <si>
    <t>具备以下条件之一：
1.具有专业相关副高级及以上专业技术资格，并具有3年（含）以上高校相关专业实验实训室管理经历或实验实训课程教学管理经历。
2.具有专业相关的高级技师职业资格，并具有连续5年从事与专业相关的工作经验。</t>
  </si>
  <si>
    <t>热带农业技术学院实训中心产学研岗</t>
  </si>
  <si>
    <t>本科专业：植物生产类(0901)、动物生产类(0903) 、兽医(0952)、动物医学类(0904 )、药学(1055 ) 、中药学(1056)
研究生专业：动物遗传育种与繁殖（090501）、动物营养与饲料科学（090502）、兽医（095200）、园艺（095102）、风景园林（095300）</t>
  </si>
  <si>
    <t>海南职业技术学院2023年公开招聘计划表（考试招聘）</t>
  </si>
  <si>
    <t>同时以下条件：
1.具有与航空行业岗位相关的职业资格
2.具有5年以上航空工作经验</t>
  </si>
  <si>
    <t>研究生及以上学历并取得硕士及以上学位</t>
  </si>
  <si>
    <t>会计学（120201 )
会计(125300)
审计(025700 )
财务管理（120204）
财务会计类（6303）</t>
  </si>
  <si>
    <t>同时具备以下条件：
1.具有专业相关的中级及以上专业技术资格
2.具有5年以上从事大中型企业相关专业工作或高校教学工作经历</t>
  </si>
  <si>
    <t>同时具备以下条件：
1.具有相关专业中级及以上专业技术资格
2.具有二级及以上心理咨询师证书
3.具有5年以上心理咨询工作经历</t>
  </si>
  <si>
    <t>风景园林学（097300、083400）
园林植物与观赏园艺（090706）
园艺学（090200）
城市规划 （085300）</t>
  </si>
  <si>
    <t>同时具备以下条件：
1.具有相关专业中级及以上专业技术资格或专业相关的中级及以上职业资格或专业相关二级及以上职业技术技能等级证书
2.具有5年以上从事大中型企业相关专业工作或高校教学工作经历</t>
  </si>
  <si>
    <t>电子信息专业教师岗</t>
  </si>
  <si>
    <t>本科专业：计算机类（0810 ）、电子信息类（0807 ）
研究生专业：人工智能(080717T)、网络空间安全(080911TK)</t>
  </si>
  <si>
    <t>具备以下条件：
1.具有专业相关的中级及以上专业技术资格
2.具有5年（含）以上专业相关教学工作经验或大中型企业专业相关工作经验
3.具有专业相关的中级及以上职业资格或二级及以上职业技能等级证书</t>
  </si>
  <si>
    <t>本科专业：工商管理类（1202）
公共管理类（1204）
研究生专业：工商管理类（1202、1251）、公共管理类（1204、1252）</t>
  </si>
  <si>
    <t>同时具备以下条件：
1.具有专业相关的中级及以上专业技术资格
2.具有5年以上从事大中型企业相关专业工作或高校教学工作经历
3.具有一级人力资源管理师证书</t>
  </si>
  <si>
    <t>现代物流管理专业教师岗</t>
  </si>
  <si>
    <t>本科专业：物流管理与工程类（1206）、电子商务类（1208 ）
工商管理类（1202）、管理科学与工程类（1201 ）
研究生专业：物流工程（085240）、工商管理类（1202）</t>
  </si>
  <si>
    <t>同时具备以下条件：
1.具有专业相关的中级及以上专业技术资格
2.具有5年（含）以上专业相关教学工作经验或大中型企业专业相关工作经验
3.具有专业相关的中级及以上职业资格或二级及以上职业技能等级证书</t>
  </si>
  <si>
    <t>珠宝首饰技术与管理专业教师岗</t>
  </si>
  <si>
    <t>本科专业：宝石及材料工艺学(080410T)
研究生专业：材料与加工(0805，珠宝首饰材料加工方向)</t>
  </si>
  <si>
    <t>同时具备以下条件：
1.具有中国注册珠宝玉石质检师GAC中宝协珠宝鉴定师证书
2.具有5年以上相关专业教学或宝玉石质检鉴定工作经历</t>
  </si>
  <si>
    <t>药学专业教师（实训教师）岗</t>
  </si>
  <si>
    <t>本科专业：药学类（1007 ）、中药学类（1008）、应用化学（0703）
研究生专业：药学（105500）、中药学（105600）</t>
  </si>
  <si>
    <t>同时具备以下条件：
1.具有专业相关的中级及以上专业技术资格或专业相关的中级及以上职业资格或专业相关二级及以上职业技术技能等级证书
2.具有5年（含）以上专业相关教学工作经验或大中型企业药学专业相关工作经验：</t>
  </si>
  <si>
    <t>思想政治理论课教师岗</t>
  </si>
  <si>
    <t>本科专业：马克思主义理论类（0305 ）、中共党史（030204）
学科教育（045102 思政方向）
研究生专业：马克思主义理论类（0305 ）、中共党史（030204）</t>
  </si>
  <si>
    <t>同时具备以下条件：
1.中共党员（含预备党员）
2.具有高校系列中级及以上相应学科专业技术资格</t>
  </si>
  <si>
    <t>党委宣传部新闻宣传岗</t>
  </si>
  <si>
    <t>40周岁（含）以下
（即1982年3月15日以后出生）</t>
  </si>
  <si>
    <t>马克思主义理论（030500）、思想政治教育（030505）、教育管理 （045101）、新闻传播学（050300）</t>
  </si>
  <si>
    <t>同时具备以下条件：
1.中共党员（含预备党员）
2.有2年以上新闻宣传管理工作经验
3.有新媒体运营师或舆情分析师证书</t>
  </si>
  <si>
    <t>本科专业：马克思主义理论类（0305 ）、教育学（040100）
研究生专业：马克思主义理论（030500）、思想政治教育（030505）、教育管理 （045101）
与学校2022年招生专业一致的专业（具体见公告附件4）</t>
  </si>
  <si>
    <t>同时具备以下条件：
1.中共党员（含预备党员）
2.有5年以上高校专职辅导员工作经历
3.愿意按要求入住学生宿舍至少一年</t>
  </si>
  <si>
    <t>本科专业：财务管理（120204）、会计学（120203K）、审计学（120207）
研究生专业：会计（1253）、资产评估（0256）、审计（0257）</t>
  </si>
  <si>
    <t>同时具备以下条件：
1.具有会计、审计人员中级及以上专业技术资格
2.具有5年以上从事大中型企业或高校预算、财务分析等相关工作经历</t>
  </si>
  <si>
    <t>本科专业：计算机类（0809）
电子信息类（0807 ）
研究生专业：计算机类（0809）、软件工程（085405、0835）、大数据技术与工程（085411）、网络与信息安全（085412）</t>
  </si>
  <si>
    <t>同时具备以下条件：
1.具有专业相关中级及以上专业技术资格
2.具有5年以上高校工作经历或海南百强企业工作经历</t>
  </si>
  <si>
    <t>具备以下条件之一：
1.具有中级及以上专业技术资格
2.具有2年及以上人事、教师业务档案管理工作经验或档案信息化管理工作经验</t>
  </si>
  <si>
    <t>社会服务项目管理岗</t>
  </si>
  <si>
    <t>本科专业：经济与贸易类（0204）、工商管理类（1202）、公共管理类（1204 ）、思想政治教育 （030505）、教育学类 （0401）
研究生专业：工商管理类（1202、1251）、公共管理类（1204、1252）</t>
  </si>
  <si>
    <t>同时具备以下条件：
1.5年以上培训项目的策划、组织及实施工作经验
2.具有专业相关的中级及以上职业资格或二级及以上职业技术技能等级证书
3.具有高校教师系列中级及以上专业技术资格，或具有10年社会服务项目管理经验者年龄可放宽至45岁以下（即1977年3月15日以后出生）</t>
  </si>
  <si>
    <t>教学管理岗</t>
  </si>
  <si>
    <t>本科专业：经济与贸易类（0204）、工商管理类（1202）、教育学类 0401）、计算机类（0809 ）、电子信息类（0807 ）
研究生专业：工商管理类（1202、1251）</t>
  </si>
  <si>
    <t>同时具备以下条件：
1.具有3年以上教学管理工作经验
2.具有高校教师资格证</t>
  </si>
  <si>
    <t>本科专业类：工商管理类（1202）、计算机类（0809）、电子信息类（0807 ）、设计学类（1305）、公共管理类（1204）
研究生专业类：企业管理（120202）、行政管理（120401）、工程管理（125600）、设计艺术学（130501）</t>
  </si>
  <si>
    <t>具备以下条件1，并具备条件2至4其中之一：
1.具有5年以上高校工作经历或大中型企业行政综合事务管理工作经历
2.具有高校教师资格或专业相关技术技能等级证书
3.具有就业、创业指导工作经验
4.具有10年（含）以上在建筑类、地产企业建设项目规划管理工作经验或5年（含）以上500强企业或上市公司投资工作项目管理经验</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</si>
</sst>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color theme="1"/>
      <name val="等线"/>
      <charset val="134"/>
      <scheme val="minor"/>
    </font>
    <font>
      <sz val="11"/>
      <color rgb="FF000000"/>
      <name val="宋体"/>
      <charset val="134"/>
    </font>
    <font>
      <b/>
      <sz val="20"/>
      <color rgb="FF000000"/>
      <name val="宋体"/>
      <charset val="134"/>
    </font>
    <font>
      <b/>
      <sz val="11"/>
      <color rgb="FF000000"/>
      <name val="宋体"/>
      <charset val="134"/>
    </font>
    <font>
      <sz val="10"/>
      <color rgb="FF000000"/>
      <name val="宋体"/>
      <charset val="134"/>
    </font>
    <font>
      <sz val="11"/>
      <color theme="1"/>
      <name val="等线"/>
      <charset val="134"/>
      <scheme val="minor"/>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0"/>
      <color theme="10"/>
      <name val="等线"/>
      <charset val="134"/>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1"/>
      <color rgb="FF000000"/>
      <name val="Times New Roman"/>
      <charset val="134"/>
    </font>
  </fonts>
  <fills count="35">
    <fill>
      <patternFill patternType="none"/>
    </fill>
    <fill>
      <patternFill patternType="gray125"/>
    </fill>
    <fill>
      <patternFill patternType="solid">
        <fgColor rgb="FFFFFFFF"/>
        <bgColor indexed="64"/>
      </patternFill>
    </fill>
    <fill>
      <patternFill patternType="solid">
        <fgColor rgb="FFE7E6E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3"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4"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9" fillId="11" borderId="0" applyNumberFormat="0" applyBorder="0" applyAlignment="0" applyProtection="0">
      <alignment vertical="center"/>
    </xf>
    <xf numFmtId="0" fontId="12" fillId="0" borderId="6" applyNumberFormat="0" applyFill="0" applyAlignment="0" applyProtection="0">
      <alignment vertical="center"/>
    </xf>
    <xf numFmtId="0" fontId="9" fillId="12" borderId="0" applyNumberFormat="0" applyBorder="0" applyAlignment="0" applyProtection="0">
      <alignment vertical="center"/>
    </xf>
    <xf numFmtId="0" fontId="18" fillId="13" borderId="7" applyNumberFormat="0" applyAlignment="0" applyProtection="0">
      <alignment vertical="center"/>
    </xf>
    <xf numFmtId="0" fontId="19" fillId="13" borderId="3" applyNumberFormat="0" applyAlignment="0" applyProtection="0">
      <alignment vertical="center"/>
    </xf>
    <xf numFmtId="0" fontId="20" fillId="14" borderId="8"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28">
    <xf numFmtId="0" fontId="0" fillId="0" borderId="0" xfId="0">
      <alignment vertical="center"/>
    </xf>
    <xf numFmtId="0" fontId="1" fillId="0" borderId="0" xfId="0" applyFont="1">
      <alignment vertical="center"/>
    </xf>
    <xf numFmtId="0" fontId="1" fillId="0" borderId="0" xfId="0" applyFont="1" applyAlignment="1">
      <alignment vertical="center" wrapText="1"/>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pplyProtection="1">
      <alignment horizontal="center" vertical="center" wrapText="1"/>
    </xf>
    <xf numFmtId="0" fontId="3" fillId="0" borderId="1" xfId="0" applyFont="1" applyBorder="1" applyAlignment="1" applyProtection="1">
      <alignment horizontal="left" vertical="center" wrapText="1"/>
    </xf>
    <xf numFmtId="0" fontId="1" fillId="0" borderId="1" xfId="0" applyFont="1" applyBorder="1" applyAlignment="1" applyProtection="1">
      <alignment horizontal="center" vertical="center"/>
    </xf>
    <xf numFmtId="0" fontId="4" fillId="2" borderId="1" xfId="0" applyFont="1" applyFill="1" applyBorder="1" applyAlignment="1" applyProtection="1">
      <alignment horizontal="center" vertical="center" wrapText="1"/>
    </xf>
    <xf numFmtId="0" fontId="1" fillId="0" borderId="1" xfId="0" applyFont="1" applyBorder="1" applyAlignment="1" applyProtection="1">
      <alignment horizontal="left"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vertical="center" wrapText="1"/>
    </xf>
    <xf numFmtId="0" fontId="4" fillId="0" borderId="1" xfId="0" applyFont="1" applyBorder="1" applyAlignment="1" applyProtection="1">
      <alignment horizontal="center" vertical="center" wrapText="1"/>
    </xf>
    <xf numFmtId="0" fontId="1" fillId="0" borderId="1" xfId="0" applyFont="1" applyBorder="1" applyAlignment="1" applyProtection="1">
      <alignment horizontal="left" vertical="center"/>
    </xf>
    <xf numFmtId="0" fontId="3" fillId="0" borderId="2" xfId="0" applyFont="1" applyBorder="1" applyAlignment="1" applyProtection="1">
      <alignment horizontal="center" vertical="center" wrapText="1"/>
    </xf>
    <xf numFmtId="0" fontId="1" fillId="0" borderId="0" xfId="0" applyFont="1" applyAlignment="1">
      <alignment horizontal="left" vertical="center" wrapText="1"/>
    </xf>
    <xf numFmtId="0" fontId="3" fillId="2" borderId="1" xfId="0" applyFont="1" applyFill="1" applyBorder="1" applyAlignment="1" applyProtection="1">
      <alignment horizontal="center" vertical="center" wrapText="1"/>
    </xf>
    <xf numFmtId="0" fontId="3" fillId="2" borderId="1" xfId="0" applyFont="1" applyFill="1" applyBorder="1" applyAlignment="1" applyProtection="1">
      <alignment horizontal="left" vertical="center" wrapText="1"/>
    </xf>
    <xf numFmtId="0" fontId="1" fillId="2" borderId="1" xfId="0" applyFont="1" applyFill="1" applyBorder="1" applyAlignment="1" applyProtection="1">
      <alignment horizontal="center" vertical="center" wrapText="1"/>
    </xf>
    <xf numFmtId="0" fontId="1" fillId="2" borderId="1" xfId="0" applyFont="1" applyFill="1" applyBorder="1" applyAlignment="1" applyProtection="1">
      <alignment horizontal="left" vertical="center" wrapText="1"/>
    </xf>
    <xf numFmtId="0" fontId="1" fillId="2" borderId="1" xfId="0" applyFont="1" applyFill="1" applyBorder="1" applyAlignment="1" applyProtection="1">
      <alignment vertical="center" wrapText="1"/>
    </xf>
    <xf numFmtId="0" fontId="1" fillId="3" borderId="1" xfId="0" applyFont="1" applyFill="1" applyBorder="1" applyAlignment="1" applyProtection="1">
      <alignment horizontal="center" vertical="center"/>
    </xf>
    <xf numFmtId="0" fontId="1" fillId="3" borderId="1" xfId="0" applyFont="1" applyFill="1" applyBorder="1" applyAlignment="1" applyProtection="1">
      <alignment horizontal="center" vertical="center" wrapText="1"/>
    </xf>
    <xf numFmtId="0" fontId="1" fillId="3" borderId="1" xfId="0" applyFont="1" applyFill="1" applyBorder="1" applyAlignment="1" applyProtection="1">
      <alignment horizontal="left" vertical="center" wrapText="1"/>
    </xf>
    <xf numFmtId="0" fontId="1" fillId="3" borderId="1" xfId="0" applyFont="1" applyFill="1" applyBorder="1" applyAlignment="1" applyProtection="1">
      <alignment vertical="center" wrapText="1"/>
    </xf>
    <xf numFmtId="0" fontId="1" fillId="3" borderId="0" xfId="0" applyFont="1" applyFill="1" applyAlignment="1">
      <alignment horizontal="center" vertical="center" wrapText="1"/>
    </xf>
    <xf numFmtId="0" fontId="1" fillId="0" borderId="0" xfId="0" applyFont="1" applyAlignment="1">
      <alignment horizontal="center" vertical="center" wrapText="1"/>
    </xf>
    <xf numFmtId="0" fontId="3" fillId="2" borderId="2" xfId="0" applyFont="1" applyFill="1" applyBorder="1" applyAlignment="1" applyProtection="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43"/>
  <sheetViews>
    <sheetView workbookViewId="0">
      <selection activeCell="A1" sqref="A1:I1"/>
    </sheetView>
  </sheetViews>
  <sheetFormatPr defaultColWidth="8.66666666666667" defaultRowHeight="13.5" customHeight="1"/>
  <cols>
    <col min="1" max="1" width="4.33333333333333" style="1" customWidth="1"/>
    <col min="2" max="2" width="22" style="1" customWidth="1"/>
    <col min="3" max="3" width="13.3333333333333" style="3" customWidth="1"/>
    <col min="4" max="4" width="6.16666666666667" style="1" customWidth="1"/>
    <col min="5" max="5" width="19.8333333333333" style="3" customWidth="1"/>
    <col min="6" max="6" width="14" style="3" customWidth="1"/>
    <col min="7" max="7" width="47.6666666666667" style="1" customWidth="1"/>
    <col min="8" max="8" width="46.6666666666667" style="1" customWidth="1"/>
    <col min="9" max="9" width="13.1666666666667" style="3" customWidth="1"/>
    <col min="10" max="10" width="12" style="2" hidden="1" customWidth="1"/>
    <col min="11" max="11" width="8.66666666666667" style="1" hidden="1" customWidth="1"/>
    <col min="12" max="40" width="8.66666666666667" style="1"/>
  </cols>
  <sheetData>
    <row r="1" s="1" customFormat="1" ht="25.5" customHeight="1" spans="1:10">
      <c r="A1" s="4" t="s">
        <v>0</v>
      </c>
      <c r="B1" s="4"/>
      <c r="C1" s="4"/>
      <c r="D1" s="4"/>
      <c r="E1" s="4"/>
      <c r="F1" s="4"/>
      <c r="G1" s="4"/>
      <c r="H1" s="4"/>
      <c r="I1" s="4"/>
      <c r="J1" s="2"/>
    </row>
    <row r="2" s="2" customFormat="1" customHeight="1" spans="1:10">
      <c r="A2" s="16" t="s">
        <v>1</v>
      </c>
      <c r="B2" s="5" t="s">
        <v>2</v>
      </c>
      <c r="C2" s="5" t="s">
        <v>3</v>
      </c>
      <c r="D2" s="16" t="s">
        <v>4</v>
      </c>
      <c r="E2" s="16" t="s">
        <v>5</v>
      </c>
      <c r="F2" s="16"/>
      <c r="G2" s="16"/>
      <c r="H2" s="17"/>
      <c r="I2" s="16" t="s">
        <v>6</v>
      </c>
      <c r="J2" s="26" t="s">
        <v>7</v>
      </c>
    </row>
    <row r="3" s="2" customFormat="1" customHeight="1" spans="1:10">
      <c r="A3" s="16"/>
      <c r="B3" s="5"/>
      <c r="C3" s="5"/>
      <c r="D3" s="16"/>
      <c r="E3" s="16" t="s">
        <v>8</v>
      </c>
      <c r="F3" s="16" t="s">
        <v>9</v>
      </c>
      <c r="G3" s="16" t="s">
        <v>10</v>
      </c>
      <c r="H3" s="17" t="s">
        <v>11</v>
      </c>
      <c r="I3" s="27"/>
      <c r="J3" s="26"/>
    </row>
    <row r="4" s="2" customFormat="1" ht="40.5" customHeight="1" spans="1:11">
      <c r="A4" s="7">
        <v>2</v>
      </c>
      <c r="B4" s="10" t="s">
        <v>12</v>
      </c>
      <c r="C4" s="7" t="s">
        <v>13</v>
      </c>
      <c r="D4" s="18">
        <v>1</v>
      </c>
      <c r="E4" s="18" t="s">
        <v>14</v>
      </c>
      <c r="F4" s="18" t="s">
        <v>15</v>
      </c>
      <c r="G4" s="9" t="s">
        <v>16</v>
      </c>
      <c r="H4" s="9" t="s">
        <v>17</v>
      </c>
      <c r="I4" s="18" t="s">
        <v>18</v>
      </c>
      <c r="J4" s="2" t="s">
        <v>19</v>
      </c>
      <c r="K4" s="2" t="s">
        <v>19</v>
      </c>
    </row>
    <row r="5" s="2" customFormat="1" ht="46" customHeight="1" spans="1:11">
      <c r="A5" s="7">
        <f>ROW()-3</f>
        <v>2</v>
      </c>
      <c r="B5" s="10" t="s">
        <v>20</v>
      </c>
      <c r="C5" s="7" t="s">
        <v>13</v>
      </c>
      <c r="D5" s="18">
        <v>1</v>
      </c>
      <c r="E5" s="18" t="s">
        <v>14</v>
      </c>
      <c r="F5" s="18" t="s">
        <v>15</v>
      </c>
      <c r="G5" s="9" t="s">
        <v>21</v>
      </c>
      <c r="H5" s="9" t="s">
        <v>22</v>
      </c>
      <c r="I5" s="18" t="s">
        <v>18</v>
      </c>
      <c r="J5" s="2" t="s">
        <v>19</v>
      </c>
      <c r="K5" s="2" t="s">
        <v>19</v>
      </c>
    </row>
    <row r="6" s="1" customFormat="1" ht="108" customHeight="1" spans="1:11">
      <c r="A6" s="7">
        <f>ROW()-3</f>
        <v>3</v>
      </c>
      <c r="B6" s="10" t="s">
        <v>23</v>
      </c>
      <c r="C6" s="7" t="s">
        <v>13</v>
      </c>
      <c r="D6" s="10">
        <v>1</v>
      </c>
      <c r="E6" s="18" t="s">
        <v>14</v>
      </c>
      <c r="F6" s="18" t="s">
        <v>15</v>
      </c>
      <c r="G6" s="9" t="s">
        <v>24</v>
      </c>
      <c r="H6" s="19" t="s">
        <v>25</v>
      </c>
      <c r="I6" s="18" t="s">
        <v>18</v>
      </c>
      <c r="J6" s="2" t="s">
        <v>19</v>
      </c>
      <c r="K6" s="2" t="s">
        <v>19</v>
      </c>
    </row>
    <row r="7" s="1" customFormat="1" ht="123" customHeight="1" spans="1:11">
      <c r="A7" s="7">
        <f>ROW()-3</f>
        <v>4</v>
      </c>
      <c r="B7" s="10" t="s">
        <v>26</v>
      </c>
      <c r="C7" s="7" t="s">
        <v>13</v>
      </c>
      <c r="D7" s="10">
        <v>1</v>
      </c>
      <c r="E7" s="18" t="s">
        <v>14</v>
      </c>
      <c r="F7" s="18" t="s">
        <v>15</v>
      </c>
      <c r="G7" s="9" t="s">
        <v>27</v>
      </c>
      <c r="H7" s="20" t="s">
        <v>28</v>
      </c>
      <c r="I7" s="18" t="s">
        <v>18</v>
      </c>
      <c r="J7" s="2" t="s">
        <v>19</v>
      </c>
      <c r="K7" s="2" t="s">
        <v>19</v>
      </c>
    </row>
    <row r="8" s="1" customFormat="1" ht="40.5" customHeight="1" spans="1:11">
      <c r="A8" s="7">
        <v>1</v>
      </c>
      <c r="B8" s="10" t="s">
        <v>29</v>
      </c>
      <c r="C8" s="7" t="s">
        <v>13</v>
      </c>
      <c r="D8" s="10">
        <v>1</v>
      </c>
      <c r="E8" s="18" t="s">
        <v>14</v>
      </c>
      <c r="F8" s="18" t="s">
        <v>30</v>
      </c>
      <c r="G8" s="9" t="s">
        <v>31</v>
      </c>
      <c r="H8" s="9" t="s">
        <v>32</v>
      </c>
      <c r="I8" s="18" t="s">
        <v>18</v>
      </c>
      <c r="J8" s="2" t="s">
        <v>19</v>
      </c>
      <c r="K8" s="2" t="s">
        <v>19</v>
      </c>
    </row>
    <row r="9" s="2" customFormat="1" ht="121.5" customHeight="1" spans="1:11">
      <c r="A9" s="7">
        <f t="shared" ref="A9:A43" si="0">ROW()-3</f>
        <v>6</v>
      </c>
      <c r="B9" s="10" t="s">
        <v>33</v>
      </c>
      <c r="C9" s="7" t="s">
        <v>13</v>
      </c>
      <c r="D9" s="18">
        <v>1</v>
      </c>
      <c r="E9" s="18" t="s">
        <v>14</v>
      </c>
      <c r="F9" s="18" t="s">
        <v>30</v>
      </c>
      <c r="G9" s="9" t="s">
        <v>34</v>
      </c>
      <c r="H9" s="9" t="s">
        <v>22</v>
      </c>
      <c r="I9" s="18" t="s">
        <v>18</v>
      </c>
      <c r="J9" s="2" t="s">
        <v>19</v>
      </c>
      <c r="K9" s="2" t="s">
        <v>19</v>
      </c>
    </row>
    <row r="10" s="1" customFormat="1" ht="108" customHeight="1" spans="1:11">
      <c r="A10" s="7">
        <f t="shared" si="0"/>
        <v>7</v>
      </c>
      <c r="B10" s="10" t="s">
        <v>35</v>
      </c>
      <c r="C10" s="7" t="s">
        <v>13</v>
      </c>
      <c r="D10" s="10">
        <v>1</v>
      </c>
      <c r="E10" s="18" t="s">
        <v>14</v>
      </c>
      <c r="F10" s="18" t="s">
        <v>30</v>
      </c>
      <c r="G10" s="9" t="s">
        <v>24</v>
      </c>
      <c r="H10" s="20" t="s">
        <v>36</v>
      </c>
      <c r="I10" s="18" t="s">
        <v>18</v>
      </c>
      <c r="J10" s="2" t="s">
        <v>19</v>
      </c>
      <c r="K10" s="2" t="s">
        <v>19</v>
      </c>
    </row>
    <row r="11" s="2" customFormat="1" ht="67.5" customHeight="1" spans="1:11">
      <c r="A11" s="7">
        <f t="shared" si="0"/>
        <v>8</v>
      </c>
      <c r="B11" s="10" t="s">
        <v>37</v>
      </c>
      <c r="C11" s="7" t="s">
        <v>13</v>
      </c>
      <c r="D11" s="18">
        <v>1</v>
      </c>
      <c r="E11" s="18" t="s">
        <v>14</v>
      </c>
      <c r="F11" s="18" t="s">
        <v>30</v>
      </c>
      <c r="G11" s="9" t="s">
        <v>38</v>
      </c>
      <c r="H11" s="9" t="s">
        <v>39</v>
      </c>
      <c r="I11" s="18" t="s">
        <v>18</v>
      </c>
      <c r="J11" s="2" t="s">
        <v>19</v>
      </c>
      <c r="K11" s="2" t="s">
        <v>19</v>
      </c>
    </row>
    <row r="12" s="15" customFormat="1" ht="100" customHeight="1" spans="1:11">
      <c r="A12" s="7">
        <f t="shared" si="0"/>
        <v>9</v>
      </c>
      <c r="B12" s="10" t="s">
        <v>40</v>
      </c>
      <c r="C12" s="7" t="s">
        <v>13</v>
      </c>
      <c r="D12" s="10">
        <v>1</v>
      </c>
      <c r="E12" s="18" t="s">
        <v>14</v>
      </c>
      <c r="F12" s="18" t="s">
        <v>30</v>
      </c>
      <c r="G12" s="9" t="s">
        <v>41</v>
      </c>
      <c r="H12" s="9" t="s">
        <v>42</v>
      </c>
      <c r="I12" s="18" t="s">
        <v>18</v>
      </c>
      <c r="J12" s="2" t="s">
        <v>19</v>
      </c>
      <c r="K12" s="2" t="s">
        <v>19</v>
      </c>
    </row>
    <row r="13" s="15" customFormat="1" ht="65" customHeight="1" spans="1:11">
      <c r="A13" s="21">
        <f t="shared" si="0"/>
        <v>10</v>
      </c>
      <c r="B13" s="22" t="s">
        <v>43</v>
      </c>
      <c r="C13" s="21" t="s">
        <v>13</v>
      </c>
      <c r="D13" s="22">
        <v>1</v>
      </c>
      <c r="E13" s="22" t="s">
        <v>14</v>
      </c>
      <c r="F13" s="22" t="s">
        <v>30</v>
      </c>
      <c r="G13" s="23" t="s">
        <v>41</v>
      </c>
      <c r="H13" s="24" t="s">
        <v>44</v>
      </c>
      <c r="I13" s="22" t="s">
        <v>18</v>
      </c>
      <c r="J13" s="2" t="s">
        <v>45</v>
      </c>
      <c r="K13" s="2" t="s">
        <v>45</v>
      </c>
    </row>
    <row r="14" s="15" customFormat="1" ht="51" customHeight="1" spans="1:11">
      <c r="A14" s="21">
        <f t="shared" si="0"/>
        <v>11</v>
      </c>
      <c r="B14" s="22" t="s">
        <v>46</v>
      </c>
      <c r="C14" s="21" t="s">
        <v>13</v>
      </c>
      <c r="D14" s="22"/>
      <c r="E14" s="22" t="s">
        <v>14</v>
      </c>
      <c r="F14" s="22" t="s">
        <v>30</v>
      </c>
      <c r="G14" s="23" t="s">
        <v>47</v>
      </c>
      <c r="H14" s="24" t="s">
        <v>48</v>
      </c>
      <c r="I14" s="22" t="s">
        <v>18</v>
      </c>
      <c r="J14" s="15" t="s">
        <v>49</v>
      </c>
      <c r="K14" s="2" t="s">
        <v>49</v>
      </c>
    </row>
    <row r="15" s="1" customFormat="1" ht="76" customHeight="1" spans="1:11">
      <c r="A15" s="21">
        <f t="shared" si="0"/>
        <v>12</v>
      </c>
      <c r="B15" s="22" t="s">
        <v>50</v>
      </c>
      <c r="C15" s="21" t="s">
        <v>13</v>
      </c>
      <c r="D15" s="22">
        <v>1</v>
      </c>
      <c r="E15" s="22" t="s">
        <v>14</v>
      </c>
      <c r="F15" s="22" t="s">
        <v>51</v>
      </c>
      <c r="G15" s="23" t="s">
        <v>52</v>
      </c>
      <c r="H15" s="23" t="s">
        <v>53</v>
      </c>
      <c r="I15" s="22" t="s">
        <v>18</v>
      </c>
      <c r="J15" s="2" t="s">
        <v>54</v>
      </c>
      <c r="K15" s="2" t="s">
        <v>55</v>
      </c>
    </row>
    <row r="16" s="1" customFormat="1" ht="67.5" customHeight="1" spans="1:11">
      <c r="A16" s="21">
        <f t="shared" si="0"/>
        <v>13</v>
      </c>
      <c r="B16" s="22" t="s">
        <v>56</v>
      </c>
      <c r="C16" s="21" t="s">
        <v>13</v>
      </c>
      <c r="D16" s="22">
        <v>1</v>
      </c>
      <c r="E16" s="22" t="s">
        <v>14</v>
      </c>
      <c r="F16" s="22" t="s">
        <v>51</v>
      </c>
      <c r="G16" s="23" t="s">
        <v>57</v>
      </c>
      <c r="H16" s="23" t="s">
        <v>58</v>
      </c>
      <c r="I16" s="22" t="s">
        <v>18</v>
      </c>
      <c r="J16" s="2" t="s">
        <v>59</v>
      </c>
      <c r="K16" s="2" t="s">
        <v>59</v>
      </c>
    </row>
    <row r="17" s="1" customFormat="1" ht="66" customHeight="1" spans="1:11">
      <c r="A17" s="21">
        <f t="shared" si="0"/>
        <v>14</v>
      </c>
      <c r="B17" s="25" t="s">
        <v>60</v>
      </c>
      <c r="C17" s="21" t="s">
        <v>13</v>
      </c>
      <c r="D17" s="22">
        <v>1</v>
      </c>
      <c r="E17" s="22" t="s">
        <v>14</v>
      </c>
      <c r="F17" s="22" t="s">
        <v>51</v>
      </c>
      <c r="G17" s="23" t="s">
        <v>61</v>
      </c>
      <c r="H17" s="24" t="s">
        <v>62</v>
      </c>
      <c r="I17" s="22" t="s">
        <v>18</v>
      </c>
      <c r="J17" s="2" t="s">
        <v>63</v>
      </c>
      <c r="K17" s="2" t="s">
        <v>63</v>
      </c>
    </row>
    <row r="18" s="2" customFormat="1" ht="51" customHeight="1" spans="1:11">
      <c r="A18" s="21">
        <f t="shared" si="0"/>
        <v>15</v>
      </c>
      <c r="B18" s="22" t="s">
        <v>64</v>
      </c>
      <c r="C18" s="21" t="s">
        <v>13</v>
      </c>
      <c r="D18" s="22">
        <v>1</v>
      </c>
      <c r="E18" s="22" t="s">
        <v>14</v>
      </c>
      <c r="F18" s="22" t="s">
        <v>51</v>
      </c>
      <c r="G18" s="23" t="s">
        <v>65</v>
      </c>
      <c r="H18" s="23" t="s">
        <v>66</v>
      </c>
      <c r="I18" s="22" t="s">
        <v>18</v>
      </c>
      <c r="J18" s="2" t="s">
        <v>67</v>
      </c>
      <c r="K18" s="2" t="s">
        <v>67</v>
      </c>
    </row>
    <row r="19" s="1" customFormat="1" ht="80" customHeight="1" spans="1:11">
      <c r="A19" s="7">
        <f t="shared" si="0"/>
        <v>16</v>
      </c>
      <c r="B19" s="10" t="s">
        <v>68</v>
      </c>
      <c r="C19" s="7" t="s">
        <v>13</v>
      </c>
      <c r="D19" s="10">
        <v>1</v>
      </c>
      <c r="E19" s="18" t="s">
        <v>14</v>
      </c>
      <c r="F19" s="18" t="s">
        <v>51</v>
      </c>
      <c r="G19" s="11" t="s">
        <v>69</v>
      </c>
      <c r="H19" s="9" t="s">
        <v>70</v>
      </c>
      <c r="I19" s="18" t="s">
        <v>18</v>
      </c>
      <c r="J19" s="2" t="s">
        <v>71</v>
      </c>
      <c r="K19" s="2" t="s">
        <v>19</v>
      </c>
    </row>
    <row r="20" s="1" customFormat="1" ht="73" customHeight="1" spans="1:11">
      <c r="A20" s="7">
        <f t="shared" si="0"/>
        <v>17</v>
      </c>
      <c r="B20" s="10" t="s">
        <v>72</v>
      </c>
      <c r="C20" s="7" t="s">
        <v>13</v>
      </c>
      <c r="D20" s="10">
        <v>1</v>
      </c>
      <c r="E20" s="18" t="s">
        <v>14</v>
      </c>
      <c r="F20" s="18" t="s">
        <v>51</v>
      </c>
      <c r="G20" s="11" t="s">
        <v>73</v>
      </c>
      <c r="H20" s="9" t="s">
        <v>70</v>
      </c>
      <c r="I20" s="18" t="s">
        <v>18</v>
      </c>
      <c r="J20" s="2" t="s">
        <v>71</v>
      </c>
      <c r="K20" s="2" t="s">
        <v>19</v>
      </c>
    </row>
    <row r="21" s="1" customFormat="1" ht="54" customHeight="1" spans="1:10">
      <c r="A21" s="7">
        <f t="shared" si="0"/>
        <v>18</v>
      </c>
      <c r="B21" s="8" t="s">
        <v>74</v>
      </c>
      <c r="C21" s="7" t="s">
        <v>75</v>
      </c>
      <c r="D21" s="7" t="e">
        <f>COUNTIF(#REF!,B21)</f>
        <v>#REF!</v>
      </c>
      <c r="E21" s="9" t="s">
        <v>76</v>
      </c>
      <c r="F21" s="7" t="s">
        <v>30</v>
      </c>
      <c r="G21" s="9" t="s">
        <v>77</v>
      </c>
      <c r="H21" s="9" t="s">
        <v>78</v>
      </c>
      <c r="I21" s="7" t="s">
        <v>79</v>
      </c>
      <c r="J21" s="2" t="s">
        <v>80</v>
      </c>
    </row>
    <row r="22" s="1" customFormat="1" ht="45" customHeight="1" spans="1:10">
      <c r="A22" s="7">
        <f t="shared" si="0"/>
        <v>19</v>
      </c>
      <c r="B22" s="8" t="s">
        <v>81</v>
      </c>
      <c r="C22" s="7" t="s">
        <v>75</v>
      </c>
      <c r="D22" s="7" t="e">
        <f>COUNTIF(#REF!,B22)</f>
        <v>#REF!</v>
      </c>
      <c r="E22" s="9" t="s">
        <v>76</v>
      </c>
      <c r="F22" s="7" t="s">
        <v>51</v>
      </c>
      <c r="G22" s="9" t="s">
        <v>82</v>
      </c>
      <c r="H22" s="9" t="s">
        <v>83</v>
      </c>
      <c r="I22" s="7" t="s">
        <v>79</v>
      </c>
      <c r="J22" s="2" t="s">
        <v>84</v>
      </c>
    </row>
    <row r="23" s="1" customFormat="1" ht="54" customHeight="1" spans="1:10">
      <c r="A23" s="7">
        <f t="shared" si="0"/>
        <v>20</v>
      </c>
      <c r="B23" s="8" t="s">
        <v>85</v>
      </c>
      <c r="C23" s="7" t="s">
        <v>75</v>
      </c>
      <c r="D23" s="7" t="e">
        <f>COUNTIF(#REF!,B23)</f>
        <v>#REF!</v>
      </c>
      <c r="E23" s="9" t="s">
        <v>76</v>
      </c>
      <c r="F23" s="7" t="s">
        <v>51</v>
      </c>
      <c r="G23" s="9" t="s">
        <v>86</v>
      </c>
      <c r="H23" s="9" t="s">
        <v>87</v>
      </c>
      <c r="I23" s="7" t="s">
        <v>79</v>
      </c>
      <c r="J23" s="2" t="s">
        <v>88</v>
      </c>
    </row>
    <row r="24" ht="54" customHeight="1" spans="1:10">
      <c r="A24" s="7">
        <f t="shared" si="0"/>
        <v>21</v>
      </c>
      <c r="B24" s="8" t="s">
        <v>89</v>
      </c>
      <c r="C24" s="7" t="s">
        <v>75</v>
      </c>
      <c r="D24" s="7" t="e">
        <f>COUNTIF(#REF!,B24)</f>
        <v>#REF!</v>
      </c>
      <c r="E24" s="9" t="s">
        <v>76</v>
      </c>
      <c r="F24" s="7" t="s">
        <v>51</v>
      </c>
      <c r="G24" s="9" t="s">
        <v>90</v>
      </c>
      <c r="H24" s="9" t="s">
        <v>91</v>
      </c>
      <c r="I24" s="7" t="s">
        <v>79</v>
      </c>
      <c r="J24" s="2" t="s">
        <v>92</v>
      </c>
    </row>
    <row r="25" s="1" customFormat="1" ht="40.5" customHeight="1" spans="1:10">
      <c r="A25" s="7">
        <f t="shared" si="0"/>
        <v>22</v>
      </c>
      <c r="B25" s="8" t="s">
        <v>93</v>
      </c>
      <c r="C25" s="7" t="s">
        <v>13</v>
      </c>
      <c r="D25" s="7" t="e">
        <f>COUNTIF(#REF!,B25)</f>
        <v>#REF!</v>
      </c>
      <c r="E25" s="9" t="s">
        <v>76</v>
      </c>
      <c r="F25" s="7" t="s">
        <v>51</v>
      </c>
      <c r="G25" s="9" t="s">
        <v>94</v>
      </c>
      <c r="H25" s="9" t="s">
        <v>95</v>
      </c>
      <c r="I25" s="7" t="s">
        <v>79</v>
      </c>
      <c r="J25" s="2" t="s">
        <v>96</v>
      </c>
    </row>
    <row r="26" s="1" customFormat="1" ht="40.5" customHeight="1" spans="1:10">
      <c r="A26" s="7">
        <f t="shared" si="0"/>
        <v>23</v>
      </c>
      <c r="B26" s="8" t="s">
        <v>97</v>
      </c>
      <c r="C26" s="7" t="s">
        <v>13</v>
      </c>
      <c r="D26" s="7" t="e">
        <f>COUNTIF(#REF!,B26)</f>
        <v>#REF!</v>
      </c>
      <c r="E26" s="9" t="s">
        <v>76</v>
      </c>
      <c r="F26" s="7" t="s">
        <v>51</v>
      </c>
      <c r="G26" s="13" t="s">
        <v>41</v>
      </c>
      <c r="H26" s="9" t="s">
        <v>98</v>
      </c>
      <c r="I26" s="7" t="s">
        <v>79</v>
      </c>
      <c r="J26" s="2" t="s">
        <v>99</v>
      </c>
    </row>
    <row r="27" s="1" customFormat="1" ht="54" customHeight="1" spans="1:10">
      <c r="A27" s="7">
        <f t="shared" si="0"/>
        <v>24</v>
      </c>
      <c r="B27" s="8" t="s">
        <v>100</v>
      </c>
      <c r="C27" s="7" t="s">
        <v>13</v>
      </c>
      <c r="D27" s="7" t="e">
        <f>COUNTIF(#REF!,B27)</f>
        <v>#REF!</v>
      </c>
      <c r="E27" s="9" t="s">
        <v>76</v>
      </c>
      <c r="F27" s="7" t="s">
        <v>30</v>
      </c>
      <c r="G27" s="9" t="s">
        <v>101</v>
      </c>
      <c r="H27" s="9" t="s">
        <v>102</v>
      </c>
      <c r="I27" s="7" t="s">
        <v>79</v>
      </c>
      <c r="J27" s="2" t="s">
        <v>103</v>
      </c>
    </row>
    <row r="28" s="1" customFormat="1" ht="54" customHeight="1" spans="1:10">
      <c r="A28" s="7">
        <f t="shared" si="0"/>
        <v>25</v>
      </c>
      <c r="B28" s="8" t="s">
        <v>104</v>
      </c>
      <c r="C28" s="7" t="s">
        <v>13</v>
      </c>
      <c r="D28" s="7" t="e">
        <f>COUNTIF(#REF!,B28)</f>
        <v>#REF!</v>
      </c>
      <c r="E28" s="9" t="s">
        <v>76</v>
      </c>
      <c r="F28" s="7" t="s">
        <v>51</v>
      </c>
      <c r="G28" s="9" t="s">
        <v>101</v>
      </c>
      <c r="H28" s="9" t="s">
        <v>105</v>
      </c>
      <c r="I28" s="7" t="s">
        <v>79</v>
      </c>
      <c r="J28" s="2" t="s">
        <v>106</v>
      </c>
    </row>
    <row r="29" s="1" customFormat="1" ht="40.5" customHeight="1" spans="1:10">
      <c r="A29" s="7">
        <f t="shared" si="0"/>
        <v>26</v>
      </c>
      <c r="B29" s="8" t="s">
        <v>107</v>
      </c>
      <c r="C29" s="7" t="s">
        <v>13</v>
      </c>
      <c r="D29" s="7" t="e">
        <f>COUNTIF(#REF!,B29)</f>
        <v>#REF!</v>
      </c>
      <c r="E29" s="9" t="s">
        <v>76</v>
      </c>
      <c r="F29" s="7" t="s">
        <v>51</v>
      </c>
      <c r="G29" s="9" t="s">
        <v>94</v>
      </c>
      <c r="H29" s="9" t="s">
        <v>108</v>
      </c>
      <c r="I29" s="7" t="s">
        <v>79</v>
      </c>
      <c r="J29" s="2" t="s">
        <v>109</v>
      </c>
    </row>
    <row r="30" s="1" customFormat="1" ht="54" customHeight="1" spans="1:10">
      <c r="A30" s="7">
        <f t="shared" si="0"/>
        <v>27</v>
      </c>
      <c r="B30" s="8" t="s">
        <v>110</v>
      </c>
      <c r="C30" s="7" t="s">
        <v>13</v>
      </c>
      <c r="D30" s="7" t="e">
        <f>COUNTIF(#REF!,B30)</f>
        <v>#REF!</v>
      </c>
      <c r="E30" s="9" t="s">
        <v>76</v>
      </c>
      <c r="F30" s="7" t="s">
        <v>51</v>
      </c>
      <c r="G30" s="9" t="s">
        <v>111</v>
      </c>
      <c r="H30" s="9" t="s">
        <v>112</v>
      </c>
      <c r="I30" s="7" t="s">
        <v>79</v>
      </c>
      <c r="J30" s="2" t="s">
        <v>113</v>
      </c>
    </row>
    <row r="31" s="1" customFormat="1" ht="54" customHeight="1" spans="1:10">
      <c r="A31" s="7">
        <f t="shared" si="0"/>
        <v>28</v>
      </c>
      <c r="B31" s="8" t="s">
        <v>114</v>
      </c>
      <c r="C31" s="7" t="s">
        <v>13</v>
      </c>
      <c r="D31" s="7" t="e">
        <f>COUNTIF(#REF!,B31)</f>
        <v>#REF!</v>
      </c>
      <c r="E31" s="9" t="s">
        <v>76</v>
      </c>
      <c r="F31" s="10" t="s">
        <v>51</v>
      </c>
      <c r="G31" s="9" t="s">
        <v>115</v>
      </c>
      <c r="H31" s="9" t="s">
        <v>112</v>
      </c>
      <c r="I31" s="7" t="s">
        <v>79</v>
      </c>
      <c r="J31" s="2" t="s">
        <v>116</v>
      </c>
    </row>
    <row r="32" s="1" customFormat="1" ht="40.5" customHeight="1" spans="1:10">
      <c r="A32" s="7">
        <f t="shared" si="0"/>
        <v>29</v>
      </c>
      <c r="B32" s="8" t="s">
        <v>117</v>
      </c>
      <c r="C32" s="7" t="s">
        <v>13</v>
      </c>
      <c r="D32" s="7" t="e">
        <f>COUNTIF(#REF!,B32)</f>
        <v>#REF!</v>
      </c>
      <c r="E32" s="9" t="s">
        <v>76</v>
      </c>
      <c r="F32" s="7" t="s">
        <v>30</v>
      </c>
      <c r="G32" s="9" t="s">
        <v>118</v>
      </c>
      <c r="H32" s="9" t="s">
        <v>119</v>
      </c>
      <c r="I32" s="7" t="s">
        <v>79</v>
      </c>
      <c r="J32" s="2" t="s">
        <v>120</v>
      </c>
    </row>
    <row r="33" s="1" customFormat="1" ht="54" customHeight="1" spans="1:10">
      <c r="A33" s="7">
        <f t="shared" si="0"/>
        <v>30</v>
      </c>
      <c r="B33" s="8" t="s">
        <v>121</v>
      </c>
      <c r="C33" s="7" t="s">
        <v>13</v>
      </c>
      <c r="D33" s="7" t="e">
        <f>COUNTIF(#REF!,B33)</f>
        <v>#REF!</v>
      </c>
      <c r="E33" s="9" t="s">
        <v>76</v>
      </c>
      <c r="F33" s="7" t="s">
        <v>51</v>
      </c>
      <c r="G33" s="9" t="s">
        <v>122</v>
      </c>
      <c r="H33" s="9" t="s">
        <v>112</v>
      </c>
      <c r="I33" s="7" t="s">
        <v>79</v>
      </c>
      <c r="J33" s="2" t="s">
        <v>123</v>
      </c>
    </row>
    <row r="34" s="1" customFormat="1" ht="40.5" customHeight="1" spans="1:10">
      <c r="A34" s="7">
        <f t="shared" si="0"/>
        <v>31</v>
      </c>
      <c r="B34" s="8" t="s">
        <v>124</v>
      </c>
      <c r="C34" s="7" t="s">
        <v>13</v>
      </c>
      <c r="D34" s="7" t="e">
        <f>COUNTIF(#REF!,B34)</f>
        <v>#REF!</v>
      </c>
      <c r="E34" s="9" t="s">
        <v>76</v>
      </c>
      <c r="F34" s="7" t="s">
        <v>51</v>
      </c>
      <c r="G34" s="9" t="s">
        <v>122</v>
      </c>
      <c r="H34" s="11" t="s">
        <v>125</v>
      </c>
      <c r="I34" s="7" t="s">
        <v>79</v>
      </c>
      <c r="J34" s="2" t="s">
        <v>126</v>
      </c>
    </row>
    <row r="35" s="1" customFormat="1" ht="67.5" customHeight="1" spans="1:10">
      <c r="A35" s="7">
        <f t="shared" si="0"/>
        <v>32</v>
      </c>
      <c r="B35" s="8" t="s">
        <v>127</v>
      </c>
      <c r="C35" s="7" t="s">
        <v>13</v>
      </c>
      <c r="D35" s="7" t="e">
        <f>COUNTIF(#REF!,B35)</f>
        <v>#REF!</v>
      </c>
      <c r="E35" s="9" t="s">
        <v>76</v>
      </c>
      <c r="F35" s="18" t="s">
        <v>30</v>
      </c>
      <c r="G35" s="9" t="s">
        <v>128</v>
      </c>
      <c r="H35" s="9" t="s">
        <v>129</v>
      </c>
      <c r="I35" s="7" t="s">
        <v>79</v>
      </c>
      <c r="J35" s="2" t="s">
        <v>130</v>
      </c>
    </row>
    <row r="36" s="1" customFormat="1" ht="81" customHeight="1" spans="1:10">
      <c r="A36" s="7">
        <f t="shared" si="0"/>
        <v>33</v>
      </c>
      <c r="B36" s="8" t="s">
        <v>131</v>
      </c>
      <c r="C36" s="7" t="s">
        <v>13</v>
      </c>
      <c r="D36" s="7" t="e">
        <f>COUNTIF(#REF!,B36)</f>
        <v>#REF!</v>
      </c>
      <c r="E36" s="9" t="s">
        <v>76</v>
      </c>
      <c r="F36" s="18" t="s">
        <v>30</v>
      </c>
      <c r="G36" s="11" t="s">
        <v>132</v>
      </c>
      <c r="H36" s="9" t="s">
        <v>133</v>
      </c>
      <c r="I36" s="7" t="s">
        <v>79</v>
      </c>
      <c r="J36" s="2" t="s">
        <v>134</v>
      </c>
    </row>
    <row r="37" s="1" customFormat="1" ht="40.5" customHeight="1" spans="1:10">
      <c r="A37" s="7">
        <f t="shared" si="0"/>
        <v>34</v>
      </c>
      <c r="B37" s="8" t="s">
        <v>135</v>
      </c>
      <c r="C37" s="7" t="s">
        <v>13</v>
      </c>
      <c r="D37" s="7" t="e">
        <f>COUNTIF(#REF!,B37)</f>
        <v>#REF!</v>
      </c>
      <c r="E37" s="9" t="s">
        <v>76</v>
      </c>
      <c r="F37" s="7" t="s">
        <v>51</v>
      </c>
      <c r="G37" s="9" t="s">
        <v>136</v>
      </c>
      <c r="H37" s="11" t="s">
        <v>137</v>
      </c>
      <c r="I37" s="7" t="s">
        <v>79</v>
      </c>
      <c r="J37" s="2" t="s">
        <v>138</v>
      </c>
    </row>
    <row r="38" s="1" customFormat="1" ht="40.5" customHeight="1" spans="1:10">
      <c r="A38" s="7">
        <f t="shared" si="0"/>
        <v>35</v>
      </c>
      <c r="B38" s="8" t="s">
        <v>139</v>
      </c>
      <c r="C38" s="7" t="s">
        <v>13</v>
      </c>
      <c r="D38" s="7" t="e">
        <f>COUNTIF(#REF!,B38)</f>
        <v>#REF!</v>
      </c>
      <c r="E38" s="9" t="s">
        <v>76</v>
      </c>
      <c r="F38" s="7" t="s">
        <v>51</v>
      </c>
      <c r="G38" s="9" t="s">
        <v>140</v>
      </c>
      <c r="H38" s="11" t="s">
        <v>141</v>
      </c>
      <c r="I38" s="7" t="s">
        <v>79</v>
      </c>
      <c r="J38" s="2" t="s">
        <v>142</v>
      </c>
    </row>
    <row r="39" ht="81" customHeight="1" spans="1:10">
      <c r="A39" s="7">
        <f t="shared" si="0"/>
        <v>36</v>
      </c>
      <c r="B39" s="8" t="s">
        <v>143</v>
      </c>
      <c r="C39" s="7" t="s">
        <v>13</v>
      </c>
      <c r="D39" s="7" t="e">
        <f>COUNTIF(#REF!,B39)</f>
        <v>#REF!</v>
      </c>
      <c r="E39" s="9" t="s">
        <v>76</v>
      </c>
      <c r="F39" s="7" t="s">
        <v>51</v>
      </c>
      <c r="G39" s="13" t="s">
        <v>144</v>
      </c>
      <c r="H39" s="9" t="s">
        <v>129</v>
      </c>
      <c r="I39" s="7" t="s">
        <v>79</v>
      </c>
      <c r="J39" s="2" t="s">
        <v>145</v>
      </c>
    </row>
    <row r="40" s="1" customFormat="1" ht="54" customHeight="1" spans="1:10">
      <c r="A40" s="7">
        <f t="shared" si="0"/>
        <v>37</v>
      </c>
      <c r="B40" s="8" t="s">
        <v>146</v>
      </c>
      <c r="C40" s="7" t="s">
        <v>13</v>
      </c>
      <c r="D40" s="7" t="e">
        <f>COUNTIF(#REF!,B40)</f>
        <v>#REF!</v>
      </c>
      <c r="E40" s="9" t="s">
        <v>76</v>
      </c>
      <c r="F40" s="7" t="s">
        <v>51</v>
      </c>
      <c r="G40" s="11" t="s">
        <v>147</v>
      </c>
      <c r="H40" s="11" t="s">
        <v>148</v>
      </c>
      <c r="I40" s="7" t="s">
        <v>79</v>
      </c>
      <c r="J40" s="2" t="s">
        <v>149</v>
      </c>
    </row>
    <row r="41" ht="54" customHeight="1" spans="1:9">
      <c r="A41" s="7">
        <f t="shared" si="0"/>
        <v>38</v>
      </c>
      <c r="B41" s="8" t="s">
        <v>150</v>
      </c>
      <c r="C41" s="7" t="s">
        <v>13</v>
      </c>
      <c r="D41" s="7" t="e">
        <f>COUNTIF(#REF!,B41)</f>
        <v>#REF!</v>
      </c>
      <c r="E41" s="9" t="s">
        <v>76</v>
      </c>
      <c r="F41" s="7" t="s">
        <v>51</v>
      </c>
      <c r="G41" s="9" t="s">
        <v>151</v>
      </c>
      <c r="H41" s="9" t="s">
        <v>152</v>
      </c>
      <c r="I41" s="7" t="s">
        <v>79</v>
      </c>
    </row>
    <row r="42" ht="40.5" customHeight="1" spans="1:9">
      <c r="A42" s="7">
        <f t="shared" si="0"/>
        <v>39</v>
      </c>
      <c r="B42" s="8" t="s">
        <v>153</v>
      </c>
      <c r="C42" s="7" t="s">
        <v>13</v>
      </c>
      <c r="D42" s="7" t="e">
        <f>COUNTIF(#REF!,B42)</f>
        <v>#REF!</v>
      </c>
      <c r="E42" s="9" t="s">
        <v>76</v>
      </c>
      <c r="F42" s="7" t="s">
        <v>51</v>
      </c>
      <c r="G42" s="9" t="s">
        <v>154</v>
      </c>
      <c r="H42" s="9" t="s">
        <v>155</v>
      </c>
      <c r="I42" s="7" t="s">
        <v>79</v>
      </c>
    </row>
    <row r="43" ht="81" customHeight="1" spans="1:9">
      <c r="A43" s="7">
        <f t="shared" si="0"/>
        <v>40</v>
      </c>
      <c r="B43" s="8" t="s">
        <v>156</v>
      </c>
      <c r="C43" s="7" t="s">
        <v>13</v>
      </c>
      <c r="D43" s="7" t="e">
        <f>COUNTIF(#REF!,B43)</f>
        <v>#REF!</v>
      </c>
      <c r="E43" s="9" t="s">
        <v>76</v>
      </c>
      <c r="F43" s="7" t="s">
        <v>51</v>
      </c>
      <c r="G43" s="9" t="s">
        <v>157</v>
      </c>
      <c r="H43" s="9" t="s">
        <v>158</v>
      </c>
      <c r="I43" s="7" t="s">
        <v>79</v>
      </c>
    </row>
  </sheetData>
  <autoFilter ref="A1:J43">
    <extLst/>
  </autoFilter>
  <mergeCells count="8">
    <mergeCell ref="A1:I1"/>
    <mergeCell ref="E2:H2"/>
    <mergeCell ref="A2:A3"/>
    <mergeCell ref="B2:B3"/>
    <mergeCell ref="C2:C3"/>
    <mergeCell ref="D2:D3"/>
    <mergeCell ref="I2:I3"/>
    <mergeCell ref="J2:J3"/>
  </mergeCells>
  <conditionalFormatting sqref="B4">
    <cfRule type="expression" priority="2">
      <formula>#REF!=0</formula>
    </cfRule>
  </conditionalFormatting>
  <dataValidations count="1">
    <dataValidation type="list" allowBlank="1" showInputMessage="1" showErrorMessage="1" sqref="F4 F6 F10 F11 F14 F15 F16 F17 F18">
      <formula1>"博士研究生,硕士研究生,本科,专科,高中阶段,/"</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8"/>
  <sheetViews>
    <sheetView topLeftCell="A5" workbookViewId="0">
      <selection activeCell="C7" sqref="C7"/>
    </sheetView>
  </sheetViews>
  <sheetFormatPr defaultColWidth="8.66666666666667" defaultRowHeight="13.5" customHeight="1"/>
  <cols>
    <col min="1" max="1" width="4.33333333333333" style="1" customWidth="1"/>
    <col min="2" max="2" width="22" style="1" customWidth="1"/>
    <col min="3" max="3" width="13.3333333333333" style="3" customWidth="1"/>
    <col min="4" max="4" width="6.16666666666667" style="1" customWidth="1"/>
    <col min="5" max="5" width="19.8333333333333" style="3" customWidth="1"/>
    <col min="6" max="6" width="18.3333333333333" style="3" customWidth="1"/>
    <col min="7" max="7" width="48.8333333333333" style="1" customWidth="1"/>
    <col min="8" max="8" width="53.6666666666667" style="1" customWidth="1"/>
    <col min="9" max="9" width="10.8333333333333" style="3" customWidth="1"/>
    <col min="10" max="40" width="8.66666666666667" style="1"/>
  </cols>
  <sheetData>
    <row r="1" s="1" customFormat="1" ht="31" customHeight="1" spans="1:9">
      <c r="A1" s="4" t="s">
        <v>159</v>
      </c>
      <c r="B1" s="4"/>
      <c r="C1" s="4"/>
      <c r="D1" s="4"/>
      <c r="E1" s="4"/>
      <c r="F1" s="4"/>
      <c r="G1" s="4"/>
      <c r="H1" s="4"/>
      <c r="I1" s="4"/>
    </row>
    <row r="2" s="2" customFormat="1" ht="21" customHeight="1" spans="1:9">
      <c r="A2" s="5" t="s">
        <v>1</v>
      </c>
      <c r="B2" s="5" t="s">
        <v>2</v>
      </c>
      <c r="C2" s="5" t="s">
        <v>3</v>
      </c>
      <c r="D2" s="5" t="s">
        <v>4</v>
      </c>
      <c r="E2" s="5" t="s">
        <v>5</v>
      </c>
      <c r="F2" s="5"/>
      <c r="G2" s="5"/>
      <c r="H2" s="6"/>
      <c r="I2" s="5" t="s">
        <v>6</v>
      </c>
    </row>
    <row r="3" s="2" customFormat="1" ht="21" customHeight="1" spans="1:9">
      <c r="A3" s="5"/>
      <c r="B3" s="5"/>
      <c r="C3" s="5"/>
      <c r="D3" s="5"/>
      <c r="E3" s="5" t="s">
        <v>8</v>
      </c>
      <c r="F3" s="5" t="s">
        <v>160</v>
      </c>
      <c r="G3" s="5" t="s">
        <v>10</v>
      </c>
      <c r="H3" s="5" t="s">
        <v>161</v>
      </c>
      <c r="I3" s="5"/>
    </row>
    <row r="4" s="2" customFormat="1" ht="63" customHeight="1" spans="1:9">
      <c r="A4" s="7">
        <f t="shared" ref="A4:A18" si="0">ROW()-3</f>
        <v>1</v>
      </c>
      <c r="B4" s="10" t="s">
        <v>12</v>
      </c>
      <c r="C4" s="7" t="s">
        <v>13</v>
      </c>
      <c r="D4" s="10">
        <v>1</v>
      </c>
      <c r="E4" s="10" t="s">
        <v>14</v>
      </c>
      <c r="F4" s="10" t="s">
        <v>162</v>
      </c>
      <c r="G4" s="9" t="s">
        <v>16</v>
      </c>
      <c r="H4" s="9" t="s">
        <v>163</v>
      </c>
      <c r="I4" s="10" t="s">
        <v>18</v>
      </c>
    </row>
    <row r="5" s="2" customFormat="1" ht="63" customHeight="1" spans="1:9">
      <c r="A5" s="7">
        <f t="shared" si="0"/>
        <v>2</v>
      </c>
      <c r="B5" s="10" t="s">
        <v>20</v>
      </c>
      <c r="C5" s="7" t="s">
        <v>13</v>
      </c>
      <c r="D5" s="10">
        <v>1</v>
      </c>
      <c r="E5" s="10" t="s">
        <v>14</v>
      </c>
      <c r="F5" s="10" t="s">
        <v>162</v>
      </c>
      <c r="G5" s="9" t="s">
        <v>21</v>
      </c>
      <c r="H5" s="9" t="s">
        <v>164</v>
      </c>
      <c r="I5" s="10" t="s">
        <v>18</v>
      </c>
    </row>
    <row r="6" s="1" customFormat="1" ht="114" customHeight="1" spans="1:9">
      <c r="A6" s="7">
        <f t="shared" si="0"/>
        <v>3</v>
      </c>
      <c r="B6" s="10" t="s">
        <v>23</v>
      </c>
      <c r="C6" s="7" t="s">
        <v>13</v>
      </c>
      <c r="D6" s="10">
        <v>1</v>
      </c>
      <c r="E6" s="10" t="s">
        <v>14</v>
      </c>
      <c r="F6" s="10" t="s">
        <v>162</v>
      </c>
      <c r="G6" s="9" t="s">
        <v>24</v>
      </c>
      <c r="H6" s="9" t="s">
        <v>165</v>
      </c>
      <c r="I6" s="10" t="s">
        <v>18</v>
      </c>
    </row>
    <row r="7" s="1" customFormat="1" ht="129" customHeight="1" spans="1:9">
      <c r="A7" s="7">
        <f t="shared" si="0"/>
        <v>4</v>
      </c>
      <c r="B7" s="10" t="s">
        <v>26</v>
      </c>
      <c r="C7" s="7" t="s">
        <v>13</v>
      </c>
      <c r="D7" s="10">
        <v>1</v>
      </c>
      <c r="E7" s="10" t="s">
        <v>14</v>
      </c>
      <c r="F7" s="10" t="s">
        <v>162</v>
      </c>
      <c r="G7" s="9" t="s">
        <v>166</v>
      </c>
      <c r="H7" s="11" t="s">
        <v>167</v>
      </c>
      <c r="I7" s="10" t="s">
        <v>18</v>
      </c>
    </row>
    <row r="8" s="1" customFormat="1" ht="63" customHeight="1" spans="1:9">
      <c r="A8" s="7">
        <f t="shared" si="0"/>
        <v>5</v>
      </c>
      <c r="B8" s="10" t="s">
        <v>29</v>
      </c>
      <c r="C8" s="7" t="s">
        <v>13</v>
      </c>
      <c r="D8" s="10">
        <v>1</v>
      </c>
      <c r="E8" s="10" t="s">
        <v>14</v>
      </c>
      <c r="F8" s="10" t="s">
        <v>168</v>
      </c>
      <c r="G8" s="9" t="s">
        <v>31</v>
      </c>
      <c r="H8" s="9" t="s">
        <v>169</v>
      </c>
      <c r="I8" s="10" t="s">
        <v>18</v>
      </c>
    </row>
    <row r="9" s="2" customFormat="1" ht="112" customHeight="1" spans="1:9">
      <c r="A9" s="7">
        <f t="shared" si="0"/>
        <v>6</v>
      </c>
      <c r="B9" s="10" t="s">
        <v>33</v>
      </c>
      <c r="C9" s="7" t="s">
        <v>13</v>
      </c>
      <c r="D9" s="10">
        <v>1</v>
      </c>
      <c r="E9" s="10" t="s">
        <v>14</v>
      </c>
      <c r="F9" s="10" t="s">
        <v>168</v>
      </c>
      <c r="G9" s="9" t="s">
        <v>34</v>
      </c>
      <c r="H9" s="9" t="s">
        <v>170</v>
      </c>
      <c r="I9" s="10" t="s">
        <v>18</v>
      </c>
    </row>
    <row r="10" s="1" customFormat="1" ht="114" customHeight="1" spans="1:9">
      <c r="A10" s="7">
        <f t="shared" si="0"/>
        <v>7</v>
      </c>
      <c r="B10" s="10" t="s">
        <v>35</v>
      </c>
      <c r="C10" s="7" t="s">
        <v>13</v>
      </c>
      <c r="D10" s="10">
        <v>1</v>
      </c>
      <c r="E10" s="10" t="s">
        <v>14</v>
      </c>
      <c r="F10" s="10" t="s">
        <v>168</v>
      </c>
      <c r="G10" s="9" t="s">
        <v>24</v>
      </c>
      <c r="H10" s="11" t="s">
        <v>171</v>
      </c>
      <c r="I10" s="10" t="s">
        <v>18</v>
      </c>
    </row>
    <row r="11" s="2" customFormat="1" ht="89" customHeight="1" spans="1:9">
      <c r="A11" s="7">
        <f t="shared" si="0"/>
        <v>8</v>
      </c>
      <c r="B11" s="10" t="s">
        <v>37</v>
      </c>
      <c r="C11" s="7" t="s">
        <v>13</v>
      </c>
      <c r="D11" s="10">
        <v>1</v>
      </c>
      <c r="E11" s="10" t="s">
        <v>14</v>
      </c>
      <c r="F11" s="10" t="s">
        <v>168</v>
      </c>
      <c r="G11" s="9" t="s">
        <v>38</v>
      </c>
      <c r="H11" s="9" t="s">
        <v>172</v>
      </c>
      <c r="I11" s="10" t="s">
        <v>18</v>
      </c>
    </row>
    <row r="12" s="15" customFormat="1" ht="118" customHeight="1" spans="1:9">
      <c r="A12" s="7">
        <f t="shared" si="0"/>
        <v>9</v>
      </c>
      <c r="B12" s="10" t="s">
        <v>173</v>
      </c>
      <c r="C12" s="7" t="s">
        <v>13</v>
      </c>
      <c r="D12" s="10">
        <v>1</v>
      </c>
      <c r="E12" s="10" t="s">
        <v>14</v>
      </c>
      <c r="F12" s="10" t="s">
        <v>168</v>
      </c>
      <c r="G12" s="9" t="s">
        <v>41</v>
      </c>
      <c r="H12" s="9" t="s">
        <v>174</v>
      </c>
      <c r="I12" s="10" t="s">
        <v>18</v>
      </c>
    </row>
    <row r="13" s="1" customFormat="1" ht="96" customHeight="1" spans="1:9">
      <c r="A13" s="7">
        <f t="shared" si="0"/>
        <v>10</v>
      </c>
      <c r="B13" s="10" t="s">
        <v>50</v>
      </c>
      <c r="C13" s="7" t="s">
        <v>13</v>
      </c>
      <c r="D13" s="10">
        <v>1</v>
      </c>
      <c r="E13" s="10" t="s">
        <v>14</v>
      </c>
      <c r="F13" s="10" t="s">
        <v>175</v>
      </c>
      <c r="G13" s="9" t="s">
        <v>176</v>
      </c>
      <c r="H13" s="9" t="s">
        <v>177</v>
      </c>
      <c r="I13" s="10" t="s">
        <v>18</v>
      </c>
    </row>
    <row r="14" s="1" customFormat="1" ht="78" customHeight="1" spans="1:9">
      <c r="A14" s="7">
        <f t="shared" si="0"/>
        <v>11</v>
      </c>
      <c r="B14" s="10" t="s">
        <v>56</v>
      </c>
      <c r="C14" s="7" t="s">
        <v>13</v>
      </c>
      <c r="D14" s="10">
        <v>1</v>
      </c>
      <c r="E14" s="10" t="s">
        <v>14</v>
      </c>
      <c r="F14" s="10" t="s">
        <v>175</v>
      </c>
      <c r="G14" s="9" t="s">
        <v>178</v>
      </c>
      <c r="H14" s="9" t="s">
        <v>179</v>
      </c>
      <c r="I14" s="10" t="s">
        <v>18</v>
      </c>
    </row>
    <row r="15" s="1" customFormat="1" ht="88" customHeight="1" spans="1:9">
      <c r="A15" s="7">
        <f t="shared" si="0"/>
        <v>12</v>
      </c>
      <c r="B15" s="10" t="s">
        <v>60</v>
      </c>
      <c r="C15" s="7" t="s">
        <v>13</v>
      </c>
      <c r="D15" s="10">
        <v>1</v>
      </c>
      <c r="E15" s="10" t="s">
        <v>14</v>
      </c>
      <c r="F15" s="10" t="s">
        <v>175</v>
      </c>
      <c r="G15" s="9" t="s">
        <v>180</v>
      </c>
      <c r="H15" s="11" t="s">
        <v>181</v>
      </c>
      <c r="I15" s="10" t="s">
        <v>18</v>
      </c>
    </row>
    <row r="16" s="2" customFormat="1" ht="72" customHeight="1" spans="1:9">
      <c r="A16" s="7">
        <f t="shared" si="0"/>
        <v>13</v>
      </c>
      <c r="B16" s="10" t="s">
        <v>64</v>
      </c>
      <c r="C16" s="7" t="s">
        <v>13</v>
      </c>
      <c r="D16" s="10">
        <v>1</v>
      </c>
      <c r="E16" s="10" t="s">
        <v>14</v>
      </c>
      <c r="F16" s="10" t="s">
        <v>175</v>
      </c>
      <c r="G16" s="9" t="s">
        <v>182</v>
      </c>
      <c r="H16" s="9" t="s">
        <v>183</v>
      </c>
      <c r="I16" s="10" t="s">
        <v>18</v>
      </c>
    </row>
    <row r="17" s="1" customFormat="1" ht="130" customHeight="1" spans="1:9">
      <c r="A17" s="7">
        <f t="shared" si="0"/>
        <v>14</v>
      </c>
      <c r="B17" s="10" t="s">
        <v>184</v>
      </c>
      <c r="C17" s="7" t="s">
        <v>13</v>
      </c>
      <c r="D17" s="10">
        <v>1</v>
      </c>
      <c r="E17" s="10" t="s">
        <v>14</v>
      </c>
      <c r="F17" s="10" t="s">
        <v>185</v>
      </c>
      <c r="G17" s="11" t="s">
        <v>186</v>
      </c>
      <c r="H17" s="9" t="s">
        <v>187</v>
      </c>
      <c r="I17" s="10" t="s">
        <v>18</v>
      </c>
    </row>
    <row r="18" s="1" customFormat="1" ht="89" customHeight="1" spans="1:9">
      <c r="A18" s="7">
        <f t="shared" si="0"/>
        <v>15</v>
      </c>
      <c r="B18" s="10" t="s">
        <v>188</v>
      </c>
      <c r="C18" s="7" t="s">
        <v>13</v>
      </c>
      <c r="D18" s="10">
        <v>1</v>
      </c>
      <c r="E18" s="10" t="s">
        <v>14</v>
      </c>
      <c r="F18" s="10" t="s">
        <v>185</v>
      </c>
      <c r="G18" s="11" t="s">
        <v>189</v>
      </c>
      <c r="H18" s="9" t="s">
        <v>187</v>
      </c>
      <c r="I18" s="10" t="s">
        <v>18</v>
      </c>
    </row>
  </sheetData>
  <mergeCells count="7">
    <mergeCell ref="A1:I1"/>
    <mergeCell ref="E2:H2"/>
    <mergeCell ref="A2:A3"/>
    <mergeCell ref="B2:B3"/>
    <mergeCell ref="C2:C3"/>
    <mergeCell ref="D2:D3"/>
    <mergeCell ref="I2:I3"/>
  </mergeCells>
  <conditionalFormatting sqref="B4">
    <cfRule type="expression" priority="2">
      <formula>#REF!=0</formula>
    </cfRule>
  </conditionalFormatting>
  <conditionalFormatting sqref="A4:A18">
    <cfRule type="timePeriod" dxfId="0" priority="1" timePeriod="today">
      <formula>FLOOR(A4,1)=TODAY()</formula>
    </cfRule>
  </conditionalFormatting>
  <dataValidations count="1">
    <dataValidation allowBlank="1" showInputMessage="1" showErrorMessage="1" sqref="F8:F12"/>
  </dataValidation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21"/>
  <sheetViews>
    <sheetView tabSelected="1" topLeftCell="A7" workbookViewId="0">
      <selection activeCell="H14" sqref="H14"/>
    </sheetView>
  </sheetViews>
  <sheetFormatPr defaultColWidth="8.66666666666667" defaultRowHeight="13.5" customHeight="1"/>
  <cols>
    <col min="1" max="1" width="4.33333333333333" style="1" customWidth="1"/>
    <col min="2" max="2" width="23.6666666666667" style="1" customWidth="1"/>
    <col min="3" max="3" width="13.3333333333333" style="3" customWidth="1"/>
    <col min="4" max="4" width="6.16666666666667" style="1" customWidth="1"/>
    <col min="5" max="5" width="17.5" style="3" customWidth="1"/>
    <col min="6" max="6" width="19.6666666666667" style="3" customWidth="1"/>
    <col min="7" max="7" width="33.25" style="1" customWidth="1"/>
    <col min="8" max="8" width="59.1666666666667" style="1" customWidth="1"/>
    <col min="9" max="9" width="10.8333333333333" style="3" customWidth="1"/>
    <col min="10" max="40" width="8.66666666666667" style="1"/>
  </cols>
  <sheetData>
    <row r="1" s="1" customFormat="1" ht="33" customHeight="1" spans="1:9">
      <c r="A1" s="4" t="s">
        <v>190</v>
      </c>
      <c r="B1" s="4"/>
      <c r="C1" s="4"/>
      <c r="D1" s="4"/>
      <c r="E1" s="4"/>
      <c r="F1" s="4"/>
      <c r="G1" s="4"/>
      <c r="H1" s="4"/>
      <c r="I1" s="4"/>
    </row>
    <row r="2" s="2" customFormat="1" ht="21" customHeight="1" spans="1:9">
      <c r="A2" s="5" t="s">
        <v>1</v>
      </c>
      <c r="B2" s="5" t="s">
        <v>2</v>
      </c>
      <c r="C2" s="5" t="s">
        <v>3</v>
      </c>
      <c r="D2" s="5" t="s">
        <v>4</v>
      </c>
      <c r="E2" s="5" t="s">
        <v>5</v>
      </c>
      <c r="F2" s="5"/>
      <c r="G2" s="5"/>
      <c r="H2" s="6"/>
      <c r="I2" s="5" t="s">
        <v>6</v>
      </c>
    </row>
    <row r="3" s="2" customFormat="1" ht="21" customHeight="1" spans="1:9">
      <c r="A3" s="5"/>
      <c r="B3" s="5"/>
      <c r="C3" s="5"/>
      <c r="D3" s="5"/>
      <c r="E3" s="5" t="s">
        <v>8</v>
      </c>
      <c r="F3" s="5" t="s">
        <v>160</v>
      </c>
      <c r="G3" s="5" t="s">
        <v>10</v>
      </c>
      <c r="H3" s="5" t="s">
        <v>161</v>
      </c>
      <c r="I3" s="14"/>
    </row>
    <row r="4" s="3" customFormat="1" ht="55" customHeight="1" spans="1:9">
      <c r="A4" s="7">
        <f t="shared" ref="A4:A21" si="0">ROW()-3</f>
        <v>1</v>
      </c>
      <c r="B4" s="8" t="s">
        <v>100</v>
      </c>
      <c r="C4" s="7" t="s">
        <v>13</v>
      </c>
      <c r="D4" s="7">
        <v>1</v>
      </c>
      <c r="E4" s="9" t="s">
        <v>76</v>
      </c>
      <c r="F4" s="10" t="s">
        <v>168</v>
      </c>
      <c r="G4" s="9" t="s">
        <v>101</v>
      </c>
      <c r="H4" s="9" t="s">
        <v>191</v>
      </c>
      <c r="I4" s="7" t="s">
        <v>79</v>
      </c>
    </row>
    <row r="5" s="3" customFormat="1" ht="74" customHeight="1" spans="1:9">
      <c r="A5" s="7">
        <f t="shared" si="0"/>
        <v>2</v>
      </c>
      <c r="B5" s="8" t="s">
        <v>104</v>
      </c>
      <c r="C5" s="7" t="s">
        <v>13</v>
      </c>
      <c r="D5" s="7">
        <v>1</v>
      </c>
      <c r="E5" s="9" t="s">
        <v>76</v>
      </c>
      <c r="F5" s="10" t="s">
        <v>192</v>
      </c>
      <c r="G5" s="9" t="s">
        <v>193</v>
      </c>
      <c r="H5" s="9" t="s">
        <v>194</v>
      </c>
      <c r="I5" s="7" t="s">
        <v>79</v>
      </c>
    </row>
    <row r="6" s="3" customFormat="1" ht="65" customHeight="1" spans="1:9">
      <c r="A6" s="7">
        <f t="shared" si="0"/>
        <v>3</v>
      </c>
      <c r="B6" s="8" t="s">
        <v>117</v>
      </c>
      <c r="C6" s="7" t="s">
        <v>13</v>
      </c>
      <c r="D6" s="7">
        <v>1</v>
      </c>
      <c r="E6" s="9" t="s">
        <v>76</v>
      </c>
      <c r="F6" s="10" t="s">
        <v>168</v>
      </c>
      <c r="G6" s="9" t="s">
        <v>118</v>
      </c>
      <c r="H6" s="9" t="s">
        <v>195</v>
      </c>
      <c r="I6" s="7" t="s">
        <v>79</v>
      </c>
    </row>
    <row r="7" s="3" customFormat="1" ht="72" customHeight="1" spans="1:9">
      <c r="A7" s="7">
        <f t="shared" si="0"/>
        <v>4</v>
      </c>
      <c r="B7" s="8" t="s">
        <v>127</v>
      </c>
      <c r="C7" s="7" t="s">
        <v>13</v>
      </c>
      <c r="D7" s="7">
        <v>1</v>
      </c>
      <c r="E7" s="9" t="s">
        <v>76</v>
      </c>
      <c r="F7" s="10" t="s">
        <v>168</v>
      </c>
      <c r="G7" s="9" t="s">
        <v>196</v>
      </c>
      <c r="H7" s="9" t="s">
        <v>197</v>
      </c>
      <c r="I7" s="7" t="s">
        <v>79</v>
      </c>
    </row>
    <row r="8" s="3" customFormat="1" ht="87" customHeight="1" spans="1:9">
      <c r="A8" s="7">
        <f t="shared" si="0"/>
        <v>5</v>
      </c>
      <c r="B8" s="8" t="s">
        <v>198</v>
      </c>
      <c r="C8" s="7" t="s">
        <v>13</v>
      </c>
      <c r="D8" s="7">
        <v>1</v>
      </c>
      <c r="E8" s="9" t="s">
        <v>76</v>
      </c>
      <c r="F8" s="10" t="s">
        <v>175</v>
      </c>
      <c r="G8" s="9" t="s">
        <v>199</v>
      </c>
      <c r="H8" s="9" t="s">
        <v>200</v>
      </c>
      <c r="I8" s="7" t="s">
        <v>79</v>
      </c>
    </row>
    <row r="9" s="3" customFormat="1" ht="75" customHeight="1" spans="1:9">
      <c r="A9" s="7">
        <f t="shared" si="0"/>
        <v>6</v>
      </c>
      <c r="B9" s="8" t="s">
        <v>143</v>
      </c>
      <c r="C9" s="7" t="s">
        <v>13</v>
      </c>
      <c r="D9" s="7">
        <v>3</v>
      </c>
      <c r="E9" s="9" t="s">
        <v>76</v>
      </c>
      <c r="F9" s="10" t="s">
        <v>175</v>
      </c>
      <c r="G9" s="9" t="s">
        <v>201</v>
      </c>
      <c r="H9" s="9" t="s">
        <v>202</v>
      </c>
      <c r="I9" s="7" t="s">
        <v>79</v>
      </c>
    </row>
    <row r="10" s="3" customFormat="1" ht="87" customHeight="1" spans="1:9">
      <c r="A10" s="7">
        <f t="shared" si="0"/>
        <v>7</v>
      </c>
      <c r="B10" s="8" t="s">
        <v>203</v>
      </c>
      <c r="C10" s="7" t="s">
        <v>13</v>
      </c>
      <c r="D10" s="7">
        <v>1</v>
      </c>
      <c r="E10" s="9" t="s">
        <v>76</v>
      </c>
      <c r="F10" s="10" t="s">
        <v>185</v>
      </c>
      <c r="G10" s="9" t="s">
        <v>204</v>
      </c>
      <c r="H10" s="9" t="s">
        <v>205</v>
      </c>
      <c r="I10" s="7" t="s">
        <v>79</v>
      </c>
    </row>
    <row r="11" s="3" customFormat="1" ht="73" customHeight="1" spans="1:9">
      <c r="A11" s="7">
        <f t="shared" si="0"/>
        <v>8</v>
      </c>
      <c r="B11" s="8" t="s">
        <v>206</v>
      </c>
      <c r="C11" s="7" t="s">
        <v>13</v>
      </c>
      <c r="D11" s="7">
        <v>1</v>
      </c>
      <c r="E11" s="9" t="s">
        <v>76</v>
      </c>
      <c r="F11" s="10" t="s">
        <v>185</v>
      </c>
      <c r="G11" s="9" t="s">
        <v>207</v>
      </c>
      <c r="H11" s="11" t="s">
        <v>208</v>
      </c>
      <c r="I11" s="7" t="s">
        <v>79</v>
      </c>
    </row>
    <row r="12" s="3" customFormat="1" ht="77" customHeight="1" spans="1:9">
      <c r="A12" s="7">
        <f t="shared" si="0"/>
        <v>9</v>
      </c>
      <c r="B12" s="8" t="s">
        <v>209</v>
      </c>
      <c r="C12" s="7" t="s">
        <v>13</v>
      </c>
      <c r="D12" s="7">
        <v>2</v>
      </c>
      <c r="E12" s="9" t="s">
        <v>76</v>
      </c>
      <c r="F12" s="10" t="s">
        <v>185</v>
      </c>
      <c r="G12" s="9" t="s">
        <v>210</v>
      </c>
      <c r="H12" s="9" t="s">
        <v>211</v>
      </c>
      <c r="I12" s="7" t="s">
        <v>79</v>
      </c>
    </row>
    <row r="13" s="3" customFormat="1" ht="93" customHeight="1" spans="1:9">
      <c r="A13" s="7">
        <f t="shared" si="0"/>
        <v>10</v>
      </c>
      <c r="B13" s="8" t="s">
        <v>212</v>
      </c>
      <c r="C13" s="7" t="s">
        <v>13</v>
      </c>
      <c r="D13" s="7">
        <v>2</v>
      </c>
      <c r="E13" s="9" t="s">
        <v>76</v>
      </c>
      <c r="F13" s="10" t="s">
        <v>175</v>
      </c>
      <c r="G13" s="11" t="s">
        <v>213</v>
      </c>
      <c r="H13" s="11" t="s">
        <v>214</v>
      </c>
      <c r="I13" s="7" t="s">
        <v>79</v>
      </c>
    </row>
    <row r="14" s="3" customFormat="1" ht="93" customHeight="1" spans="1:9">
      <c r="A14" s="7">
        <f t="shared" si="0"/>
        <v>11</v>
      </c>
      <c r="B14" s="8" t="s">
        <v>215</v>
      </c>
      <c r="C14" s="7" t="s">
        <v>13</v>
      </c>
      <c r="D14" s="7">
        <v>1</v>
      </c>
      <c r="E14" s="9" t="s">
        <v>216</v>
      </c>
      <c r="F14" s="10" t="s">
        <v>168</v>
      </c>
      <c r="G14" s="9" t="s">
        <v>217</v>
      </c>
      <c r="H14" s="9" t="s">
        <v>218</v>
      </c>
      <c r="I14" s="7" t="s">
        <v>79</v>
      </c>
    </row>
    <row r="15" s="3" customFormat="1" ht="97" customHeight="1" spans="1:9">
      <c r="A15" s="7">
        <f t="shared" si="0"/>
        <v>12</v>
      </c>
      <c r="B15" s="8" t="s">
        <v>156</v>
      </c>
      <c r="C15" s="7" t="s">
        <v>13</v>
      </c>
      <c r="D15" s="7">
        <v>7</v>
      </c>
      <c r="E15" s="9" t="s">
        <v>76</v>
      </c>
      <c r="F15" s="10" t="s">
        <v>175</v>
      </c>
      <c r="G15" s="9" t="s">
        <v>219</v>
      </c>
      <c r="H15" s="9" t="s">
        <v>220</v>
      </c>
      <c r="I15" s="7" t="s">
        <v>79</v>
      </c>
    </row>
    <row r="16" s="3" customFormat="1" ht="69" customHeight="1" spans="1:9">
      <c r="A16" s="7">
        <f t="shared" si="0"/>
        <v>13</v>
      </c>
      <c r="B16" s="12" t="s">
        <v>139</v>
      </c>
      <c r="C16" s="7" t="s">
        <v>13</v>
      </c>
      <c r="D16" s="7">
        <v>3</v>
      </c>
      <c r="E16" s="9" t="s">
        <v>76</v>
      </c>
      <c r="F16" s="10" t="s">
        <v>185</v>
      </c>
      <c r="G16" s="9" t="s">
        <v>221</v>
      </c>
      <c r="H16" s="11" t="s">
        <v>222</v>
      </c>
      <c r="I16" s="7" t="s">
        <v>79</v>
      </c>
    </row>
    <row r="17" s="3" customFormat="1" ht="82" customHeight="1" spans="1:9">
      <c r="A17" s="7">
        <f t="shared" si="0"/>
        <v>14</v>
      </c>
      <c r="B17" s="8" t="s">
        <v>150</v>
      </c>
      <c r="C17" s="7" t="s">
        <v>13</v>
      </c>
      <c r="D17" s="7">
        <v>4</v>
      </c>
      <c r="E17" s="9" t="s">
        <v>76</v>
      </c>
      <c r="F17" s="10" t="s">
        <v>185</v>
      </c>
      <c r="G17" s="9" t="s">
        <v>223</v>
      </c>
      <c r="H17" s="9" t="s">
        <v>224</v>
      </c>
      <c r="I17" s="7" t="s">
        <v>79</v>
      </c>
    </row>
    <row r="18" s="3" customFormat="1" ht="58" customHeight="1" spans="1:9">
      <c r="A18" s="7">
        <f t="shared" si="0"/>
        <v>15</v>
      </c>
      <c r="B18" s="12" t="s">
        <v>97</v>
      </c>
      <c r="C18" s="7" t="s">
        <v>13</v>
      </c>
      <c r="D18" s="7">
        <v>3</v>
      </c>
      <c r="E18" s="9" t="s">
        <v>76</v>
      </c>
      <c r="F18" s="10" t="s">
        <v>185</v>
      </c>
      <c r="G18" s="13" t="s">
        <v>41</v>
      </c>
      <c r="H18" s="9" t="s">
        <v>225</v>
      </c>
      <c r="I18" s="7" t="s">
        <v>79</v>
      </c>
    </row>
    <row r="19" s="3" customFormat="1" ht="102" customHeight="1" spans="1:9">
      <c r="A19" s="7">
        <f t="shared" si="0"/>
        <v>16</v>
      </c>
      <c r="B19" s="8" t="s">
        <v>226</v>
      </c>
      <c r="C19" s="7" t="s">
        <v>75</v>
      </c>
      <c r="D19" s="7">
        <v>3</v>
      </c>
      <c r="E19" s="9" t="s">
        <v>216</v>
      </c>
      <c r="F19" s="10" t="s">
        <v>185</v>
      </c>
      <c r="G19" s="9" t="s">
        <v>227</v>
      </c>
      <c r="H19" s="9" t="s">
        <v>228</v>
      </c>
      <c r="I19" s="7" t="s">
        <v>79</v>
      </c>
    </row>
    <row r="20" s="3" customFormat="1" ht="84" customHeight="1" spans="1:9">
      <c r="A20" s="7">
        <f t="shared" si="0"/>
        <v>17</v>
      </c>
      <c r="B20" s="8" t="s">
        <v>229</v>
      </c>
      <c r="C20" s="7" t="s">
        <v>75</v>
      </c>
      <c r="D20" s="7">
        <v>4</v>
      </c>
      <c r="E20" s="9" t="s">
        <v>216</v>
      </c>
      <c r="F20" s="10" t="s">
        <v>185</v>
      </c>
      <c r="G20" s="9" t="s">
        <v>230</v>
      </c>
      <c r="H20" s="9" t="s">
        <v>231</v>
      </c>
      <c r="I20" s="7" t="s">
        <v>79</v>
      </c>
    </row>
    <row r="21" s="3" customFormat="1" ht="114" customHeight="1" spans="1:9">
      <c r="A21" s="7">
        <f t="shared" si="0"/>
        <v>18</v>
      </c>
      <c r="B21" s="8" t="s">
        <v>153</v>
      </c>
      <c r="C21" s="7" t="s">
        <v>75</v>
      </c>
      <c r="D21" s="7">
        <v>6</v>
      </c>
      <c r="E21" s="9" t="s">
        <v>216</v>
      </c>
      <c r="F21" s="10" t="s">
        <v>185</v>
      </c>
      <c r="G21" s="9" t="s">
        <v>232</v>
      </c>
      <c r="H21" s="9" t="s">
        <v>233</v>
      </c>
      <c r="I21" s="7" t="s">
        <v>79</v>
      </c>
    </row>
  </sheetData>
  <mergeCells count="7">
    <mergeCell ref="A1:I1"/>
    <mergeCell ref="E2:H2"/>
    <mergeCell ref="A2:A3"/>
    <mergeCell ref="B2:B3"/>
    <mergeCell ref="C2:C3"/>
    <mergeCell ref="D2:D3"/>
    <mergeCell ref="I2:I3"/>
  </mergeCells>
  <conditionalFormatting sqref="H10">
    <cfRule type="timePeriod" dxfId="0" priority="2" timePeriod="today">
      <formula>FLOOR(H10,1)=TODAY()</formula>
    </cfRule>
  </conditionalFormatting>
  <conditionalFormatting sqref="$A1:$XFD1048576">
    <cfRule type="timePeriod" dxfId="0" priority="1" timePeriod="today">
      <formula>FLOOR(A1,1)=TODAY()</formula>
    </cfRule>
  </conditionalFormatting>
  <dataValidations count="1">
    <dataValidation allowBlank="1" showInputMessage="1" showErrorMessage="1" sqref="F4 F6 F7 F14"/>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3</vt:i4>
      </vt:variant>
    </vt:vector>
  </HeadingPairs>
  <TitlesOfParts>
    <vt:vector size="3" baseType="lpstr">
      <vt:lpstr>总表</vt:lpstr>
      <vt:lpstr>考核招聘 (15个计划)</vt:lpstr>
      <vt:lpstr>考试招聘（45个计划）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大凝</cp:lastModifiedBy>
  <dcterms:created xsi:type="dcterms:W3CDTF">2006-09-16T00:00:00Z</dcterms:created>
  <dcterms:modified xsi:type="dcterms:W3CDTF">2023-05-12T07:25:03Z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A3FF472238414CF993CDECECA6865BD8_13</vt:lpwstr>
  </property>
  <property fmtid="{D5CDD505-2E9C-101B-9397-08002B2CF9AE}" pid="3" name="KSOProductBuildVer">
    <vt:lpwstr>2052-11.1.0.14309</vt:lpwstr>
  </property>
</Properties>
</file>