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岗位设置 (定稿)" sheetId="10" r:id="rId1"/>
  </sheets>
  <definedNames>
    <definedName name="_xlnm.Print_Titles" localSheetId="0">'岗位设置 (定稿)'!$2:$5</definedName>
    <definedName name="_xlnm._FilterDatabase" localSheetId="0" hidden="1">'岗位设置 (定稿)'!$A$6:$Z$70</definedName>
  </definedNames>
  <calcPr calcId="144525"/>
</workbook>
</file>

<file path=xl/sharedStrings.xml><?xml version="1.0" encoding="utf-8"?>
<sst xmlns="http://schemas.openxmlformats.org/spreadsheetml/2006/main" count="155" uniqueCount="98">
  <si>
    <t>附件2：</t>
  </si>
  <si>
    <t>安阳市殷都区2023年公开招聘225名教师单位设置表</t>
  </si>
  <si>
    <t>序号</t>
  </si>
  <si>
    <t>单位</t>
  </si>
  <si>
    <t>学段</t>
  </si>
  <si>
    <t>招 聘 学 科 及 数 量</t>
  </si>
  <si>
    <t>语
文</t>
  </si>
  <si>
    <t>数
学</t>
  </si>
  <si>
    <t>英
语</t>
  </si>
  <si>
    <t>道德与
法治</t>
  </si>
  <si>
    <t>历
史</t>
  </si>
  <si>
    <t>地
理</t>
  </si>
  <si>
    <t>物
理</t>
  </si>
  <si>
    <t>化
学</t>
  </si>
  <si>
    <t>生
物</t>
  </si>
  <si>
    <t>体
育</t>
  </si>
  <si>
    <t>音
乐</t>
  </si>
  <si>
    <t>美
术</t>
  </si>
  <si>
    <t>舞
蹈</t>
  </si>
  <si>
    <t>信息
技术</t>
  </si>
  <si>
    <t>心
理</t>
  </si>
  <si>
    <t>学前教育</t>
  </si>
  <si>
    <t>计算机科学与技术</t>
  </si>
  <si>
    <t>大数据技术</t>
  </si>
  <si>
    <t>建筑装饰</t>
  </si>
  <si>
    <t>城市轨道交通实习指导教师</t>
  </si>
  <si>
    <t>新能源汽车实习指导教师</t>
  </si>
  <si>
    <t>无人机操控与维护实习指导教师</t>
  </si>
  <si>
    <t>合计</t>
  </si>
  <si>
    <t>总  计</t>
  </si>
  <si>
    <t>水冶镇第一初级中学</t>
  </si>
  <si>
    <t>初中</t>
  </si>
  <si>
    <t>水冶镇第二初级中学</t>
  </si>
  <si>
    <t>水冶镇洹滨初级中学</t>
  </si>
  <si>
    <t>水冶镇正心初级中学</t>
  </si>
  <si>
    <t>水冶镇第一实验中学</t>
  </si>
  <si>
    <t>水冶镇第二实验中学</t>
  </si>
  <si>
    <t>铜冶镇第一初级中学</t>
  </si>
  <si>
    <t>铜冶镇第二初级中学</t>
  </si>
  <si>
    <t>曲沟镇第一初级中学</t>
  </si>
  <si>
    <t>曲沟镇第二初级中学</t>
  </si>
  <si>
    <t>都里镇第二初级中学</t>
  </si>
  <si>
    <t>许家沟乡第一初级中学</t>
  </si>
  <si>
    <t>许家沟乡第二初级中学</t>
  </si>
  <si>
    <t>许家沟乡第三初级中学</t>
  </si>
  <si>
    <t>伦掌镇第一初级中学</t>
  </si>
  <si>
    <t>伦掌镇第三初级中学</t>
  </si>
  <si>
    <t>安丰乡第一初级中学</t>
  </si>
  <si>
    <t>安丰乡第二初级中学</t>
  </si>
  <si>
    <t>洪河屯第三初级中学</t>
  </si>
  <si>
    <t>初中合计</t>
  </si>
  <si>
    <t>水冶镇小东关小学</t>
  </si>
  <si>
    <t>小学</t>
  </si>
  <si>
    <t>水冶镇北街小学</t>
  </si>
  <si>
    <t>水冶镇北关小学</t>
  </si>
  <si>
    <t>水冶镇南街小学</t>
  </si>
  <si>
    <t>水冶镇南关小学</t>
  </si>
  <si>
    <t>水冶镇东北街小学</t>
  </si>
  <si>
    <t>水冶镇东街小学</t>
  </si>
  <si>
    <t>水冶镇阜城北街小学</t>
  </si>
  <si>
    <t>水冶镇姬家屯小学</t>
  </si>
  <si>
    <t>水冶镇洹滨希望小学</t>
  </si>
  <si>
    <t>水冶镇南固现小学</t>
  </si>
  <si>
    <t>水冶镇麻水小学</t>
  </si>
  <si>
    <t>水冶镇北段小学</t>
  </si>
  <si>
    <t>水冶镇南段小学</t>
  </si>
  <si>
    <t>水冶镇天池小学</t>
  </si>
  <si>
    <t>水冶镇北环路小学</t>
  </si>
  <si>
    <t>水冶镇正心小学</t>
  </si>
  <si>
    <t>水冶镇蒋村侯凹小学</t>
  </si>
  <si>
    <t>水冶镇蒋村小学</t>
  </si>
  <si>
    <t>水冶镇蒋村第一实验小学</t>
  </si>
  <si>
    <t>水冶镇蒋村李庄小学</t>
  </si>
  <si>
    <t>水冶镇蒋村刘贾店小学</t>
  </si>
  <si>
    <t>水冶镇蒋村石涧小学</t>
  </si>
  <si>
    <t>水冶镇蒋村双全小学</t>
  </si>
  <si>
    <t>许家沟乡许家沟小学</t>
  </si>
  <si>
    <t>许家沟乡前西岗中心小学</t>
  </si>
  <si>
    <t>许家沟乡河西小学</t>
  </si>
  <si>
    <t>许家沟乡东子针小学</t>
  </si>
  <si>
    <t>小学合计</t>
  </si>
  <si>
    <t>水冶镇第二中心幼儿园</t>
  </si>
  <si>
    <t>幼儿园</t>
  </si>
  <si>
    <t>水冶镇第二实验幼儿园</t>
  </si>
  <si>
    <t>铜冶镇实验幼儿园</t>
  </si>
  <si>
    <t>曲沟镇实验幼儿园</t>
  </si>
  <si>
    <t>都里镇中心幼儿园</t>
  </si>
  <si>
    <t>磊口乡实验幼儿园</t>
  </si>
  <si>
    <t>许家沟乡实验幼儿园</t>
  </si>
  <si>
    <t>伦掌镇第二中心幼儿园</t>
  </si>
  <si>
    <t>洪河屯乡实验幼儿园</t>
  </si>
  <si>
    <t>安丰乡第一实验幼儿园</t>
  </si>
  <si>
    <t>殷都区区直幼儿园</t>
  </si>
  <si>
    <t>甲骨文实验幼儿园</t>
  </si>
  <si>
    <t>甲骨文第二实验幼儿园</t>
  </si>
  <si>
    <t>幼儿园 合计</t>
  </si>
  <si>
    <t>殷都区理工中等专业学校</t>
  </si>
  <si>
    <t>中职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</si>
</sst>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 tint="0.0499893185216834"/>
      <name val="宋体"/>
      <charset val="134"/>
    </font>
    <font>
      <sz val="12"/>
      <color theme="1" tint="0.05"/>
      <name val="宋体"/>
      <charset val="134"/>
    </font>
    <font>
      <sz val="12"/>
      <color theme="1"/>
      <name val="宋体"/>
      <charset val="1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2"/>
      <color theme="1" tint="0.05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29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27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27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注释 2 3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0"/>
  <sheetViews>
    <sheetView tabSelected="1" zoomScale="80" zoomScaleNormal="80" workbookViewId="0">
      <pane ySplit="5" topLeftCell="A51" activePane="bottomLeft" state="frozen"/>
      <selection/>
      <selection pane="bottomLeft" activeCell="R11" sqref="R11"/>
    </sheetView>
  </sheetViews>
  <sheetFormatPr defaultColWidth="9" defaultRowHeight="13.5"/>
  <cols>
    <col min="1" max="1" width="6.38333333333333" style="1" customWidth="1"/>
    <col min="2" max="2" width="24.225" style="3" customWidth="1"/>
    <col min="3" max="3" width="9.06666666666667" style="4" customWidth="1"/>
    <col min="4" max="7" width="5.625" style="1" customWidth="1"/>
    <col min="8" max="16" width="5.625" style="5" customWidth="1"/>
    <col min="17" max="19" width="5.625" style="1" customWidth="1"/>
    <col min="20" max="20" width="5.93333333333333" style="1" customWidth="1"/>
    <col min="21" max="21" width="5.775" style="1" customWidth="1"/>
    <col min="22" max="22" width="6.63333333333333" style="1" customWidth="1"/>
    <col min="23" max="23" width="9" style="1"/>
    <col min="24" max="24" width="7.025" style="1" customWidth="1"/>
    <col min="25" max="25" width="9" style="1"/>
    <col min="26" max="26" width="5.38333333333333" style="1" customWidth="1"/>
    <col min="27" max="16384" width="9" style="1"/>
  </cols>
  <sheetData>
    <row r="1" ht="21.95" customHeight="1" spans="1:1">
      <c r="A1" s="3" t="s">
        <v>0</v>
      </c>
    </row>
    <row r="2" ht="27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1" customHeight="1" spans="1:24">
      <c r="A3" s="7"/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X3" s="7"/>
    </row>
    <row r="4" ht="36.95" customHeight="1" spans="1:27">
      <c r="A4" s="9" t="s">
        <v>2</v>
      </c>
      <c r="B4" s="10" t="s">
        <v>3</v>
      </c>
      <c r="C4" s="10" t="s">
        <v>4</v>
      </c>
      <c r="D4" s="11" t="s">
        <v>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23"/>
      <c r="AA4" s="29"/>
    </row>
    <row r="5" ht="87" customHeight="1" spans="1:27">
      <c r="A5" s="9"/>
      <c r="B5" s="13"/>
      <c r="C5" s="10"/>
      <c r="D5" s="14" t="s">
        <v>6</v>
      </c>
      <c r="E5" s="14" t="s">
        <v>7</v>
      </c>
      <c r="F5" s="14" t="s">
        <v>8</v>
      </c>
      <c r="G5" s="14" t="s">
        <v>9</v>
      </c>
      <c r="H5" s="14" t="s">
        <v>10</v>
      </c>
      <c r="I5" s="14" t="s">
        <v>11</v>
      </c>
      <c r="J5" s="14" t="s">
        <v>12</v>
      </c>
      <c r="K5" s="14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4" t="s">
        <v>20</v>
      </c>
      <c r="S5" s="14" t="s">
        <v>21</v>
      </c>
      <c r="T5" s="26" t="s">
        <v>22</v>
      </c>
      <c r="U5" s="26" t="s">
        <v>23</v>
      </c>
      <c r="V5" s="26" t="s">
        <v>24</v>
      </c>
      <c r="W5" s="27" t="s">
        <v>25</v>
      </c>
      <c r="X5" s="27" t="s">
        <v>26</v>
      </c>
      <c r="Y5" s="27" t="s">
        <v>27</v>
      </c>
      <c r="Z5" s="13" t="s">
        <v>28</v>
      </c>
      <c r="AA5" s="29"/>
    </row>
    <row r="6" ht="35.1" customHeight="1" spans="1:27">
      <c r="A6" s="10" t="s">
        <v>29</v>
      </c>
      <c r="B6" s="10"/>
      <c r="C6" s="10"/>
      <c r="D6" s="15">
        <f t="shared" ref="D6:AC6" si="0">D26+D55+D69+D70</f>
        <v>39</v>
      </c>
      <c r="E6" s="15">
        <f t="shared" si="0"/>
        <v>46</v>
      </c>
      <c r="F6" s="15">
        <f t="shared" si="0"/>
        <v>29</v>
      </c>
      <c r="G6" s="15">
        <f t="shared" si="0"/>
        <v>5</v>
      </c>
      <c r="H6" s="15">
        <f t="shared" si="0"/>
        <v>4</v>
      </c>
      <c r="I6" s="15">
        <f t="shared" si="0"/>
        <v>2</v>
      </c>
      <c r="J6" s="15">
        <f t="shared" si="0"/>
        <v>10</v>
      </c>
      <c r="K6" s="15">
        <f t="shared" si="0"/>
        <v>5</v>
      </c>
      <c r="L6" s="15">
        <f t="shared" si="0"/>
        <v>3</v>
      </c>
      <c r="M6" s="15">
        <f t="shared" si="0"/>
        <v>18</v>
      </c>
      <c r="N6" s="15">
        <f t="shared" si="0"/>
        <v>7</v>
      </c>
      <c r="O6" s="15">
        <f t="shared" si="0"/>
        <v>3</v>
      </c>
      <c r="P6" s="15">
        <f t="shared" si="0"/>
        <v>1</v>
      </c>
      <c r="Q6" s="15">
        <f t="shared" si="0"/>
        <v>1</v>
      </c>
      <c r="R6" s="15">
        <f t="shared" si="0"/>
        <v>1</v>
      </c>
      <c r="S6" s="15">
        <f t="shared" si="0"/>
        <v>44</v>
      </c>
      <c r="T6" s="15">
        <f t="shared" si="0"/>
        <v>2</v>
      </c>
      <c r="U6" s="15">
        <f t="shared" si="0"/>
        <v>1</v>
      </c>
      <c r="V6" s="15">
        <f t="shared" si="0"/>
        <v>1</v>
      </c>
      <c r="W6" s="15">
        <f t="shared" si="0"/>
        <v>1</v>
      </c>
      <c r="X6" s="15">
        <f t="shared" si="0"/>
        <v>1</v>
      </c>
      <c r="Y6" s="15">
        <f t="shared" si="0"/>
        <v>1</v>
      </c>
      <c r="Z6" s="15">
        <f t="shared" si="0"/>
        <v>225</v>
      </c>
      <c r="AA6" s="29"/>
    </row>
    <row r="7" s="1" customFormat="1" ht="18" customHeight="1" spans="1:27">
      <c r="A7" s="13">
        <v>1</v>
      </c>
      <c r="B7" s="16" t="s">
        <v>30</v>
      </c>
      <c r="C7" s="13" t="s">
        <v>31</v>
      </c>
      <c r="D7" s="17">
        <v>2</v>
      </c>
      <c r="E7" s="17">
        <v>2</v>
      </c>
      <c r="F7" s="17">
        <v>2</v>
      </c>
      <c r="G7" s="17">
        <v>1</v>
      </c>
      <c r="H7" s="17">
        <v>1</v>
      </c>
      <c r="I7" s="17">
        <v>1</v>
      </c>
      <c r="J7" s="17">
        <v>2</v>
      </c>
      <c r="K7" s="17"/>
      <c r="L7" s="17">
        <v>1</v>
      </c>
      <c r="M7" s="17">
        <v>1</v>
      </c>
      <c r="N7" s="17">
        <v>1</v>
      </c>
      <c r="O7" s="17">
        <v>1</v>
      </c>
      <c r="Q7" s="17"/>
      <c r="R7" s="17"/>
      <c r="S7" s="17"/>
      <c r="T7" s="17"/>
      <c r="U7" s="17"/>
      <c r="V7" s="22"/>
      <c r="W7" s="22"/>
      <c r="X7" s="17"/>
      <c r="Y7" s="22"/>
      <c r="Z7" s="17">
        <f t="shared" ref="Z7:Z56" si="1">SUM(D7:Y7)</f>
        <v>15</v>
      </c>
      <c r="AA7" s="29"/>
    </row>
    <row r="8" s="1" customFormat="1" ht="18" customHeight="1" spans="1:27">
      <c r="A8" s="13">
        <v>2</v>
      </c>
      <c r="B8" s="16" t="s">
        <v>32</v>
      </c>
      <c r="C8" s="13" t="s">
        <v>31</v>
      </c>
      <c r="D8" s="18"/>
      <c r="E8" s="18">
        <v>1</v>
      </c>
      <c r="F8" s="18">
        <v>2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7"/>
      <c r="U8" s="17"/>
      <c r="V8" s="22"/>
      <c r="W8" s="22"/>
      <c r="X8" s="17"/>
      <c r="Y8" s="22"/>
      <c r="Z8" s="17">
        <f t="shared" si="1"/>
        <v>3</v>
      </c>
      <c r="AA8" s="29"/>
    </row>
    <row r="9" s="1" customFormat="1" ht="18" customHeight="1" spans="1:27">
      <c r="A9" s="13">
        <v>3</v>
      </c>
      <c r="B9" s="16" t="s">
        <v>33</v>
      </c>
      <c r="C9" s="13" t="s">
        <v>31</v>
      </c>
      <c r="D9" s="17"/>
      <c r="E9" s="17">
        <v>1</v>
      </c>
      <c r="F9" s="17"/>
      <c r="G9" s="17">
        <v>1</v>
      </c>
      <c r="H9" s="17"/>
      <c r="I9" s="17"/>
      <c r="J9" s="17">
        <v>1</v>
      </c>
      <c r="K9" s="17">
        <v>1</v>
      </c>
      <c r="L9" s="17"/>
      <c r="M9" s="17">
        <v>1</v>
      </c>
      <c r="N9" s="17"/>
      <c r="O9" s="17"/>
      <c r="P9" s="17"/>
      <c r="Q9" s="17"/>
      <c r="R9" s="17"/>
      <c r="S9" s="17"/>
      <c r="T9" s="17"/>
      <c r="U9" s="17"/>
      <c r="V9" s="22"/>
      <c r="W9" s="22"/>
      <c r="X9" s="17"/>
      <c r="Y9" s="22"/>
      <c r="Z9" s="17">
        <f t="shared" si="1"/>
        <v>5</v>
      </c>
      <c r="AA9" s="29"/>
    </row>
    <row r="10" s="1" customFormat="1" ht="18" customHeight="1" spans="1:27">
      <c r="A10" s="13">
        <v>4</v>
      </c>
      <c r="B10" s="16" t="s">
        <v>34</v>
      </c>
      <c r="C10" s="13" t="s">
        <v>31</v>
      </c>
      <c r="D10" s="17">
        <v>2</v>
      </c>
      <c r="E10" s="17">
        <v>1</v>
      </c>
      <c r="F10" s="17">
        <v>2</v>
      </c>
      <c r="G10" s="17"/>
      <c r="H10" s="17"/>
      <c r="I10" s="17">
        <v>1</v>
      </c>
      <c r="J10" s="17"/>
      <c r="K10" s="17"/>
      <c r="L10" s="17">
        <v>1</v>
      </c>
      <c r="M10" s="17">
        <v>1</v>
      </c>
      <c r="N10" s="17"/>
      <c r="O10" s="17"/>
      <c r="P10" s="17"/>
      <c r="Q10" s="17"/>
      <c r="R10" s="17"/>
      <c r="S10" s="17"/>
      <c r="T10" s="17"/>
      <c r="U10" s="17"/>
      <c r="V10" s="22"/>
      <c r="W10" s="22"/>
      <c r="X10" s="17"/>
      <c r="Y10" s="22"/>
      <c r="Z10" s="17">
        <f t="shared" si="1"/>
        <v>8</v>
      </c>
      <c r="AA10" s="29"/>
    </row>
    <row r="11" s="1" customFormat="1" ht="18" customHeight="1" spans="1:27">
      <c r="A11" s="13">
        <v>5</v>
      </c>
      <c r="B11" s="16" t="s">
        <v>35</v>
      </c>
      <c r="C11" s="13" t="s">
        <v>31</v>
      </c>
      <c r="D11" s="17"/>
      <c r="E11" s="17"/>
      <c r="F11" s="17"/>
      <c r="G11" s="17">
        <v>1</v>
      </c>
      <c r="H11" s="17"/>
      <c r="I11" s="17"/>
      <c r="J11" s="17">
        <v>1</v>
      </c>
      <c r="K11" s="17"/>
      <c r="L11" s="17">
        <v>1</v>
      </c>
      <c r="M11" s="17">
        <v>1</v>
      </c>
      <c r="N11" s="17">
        <v>1</v>
      </c>
      <c r="O11" s="17"/>
      <c r="P11" s="17"/>
      <c r="Q11" s="17"/>
      <c r="R11" s="17"/>
      <c r="S11" s="17"/>
      <c r="T11" s="17"/>
      <c r="U11" s="17"/>
      <c r="V11" s="22"/>
      <c r="W11" s="22"/>
      <c r="X11" s="17"/>
      <c r="Y11" s="22"/>
      <c r="Z11" s="17">
        <f t="shared" si="1"/>
        <v>5</v>
      </c>
      <c r="AA11" s="29"/>
    </row>
    <row r="12" s="1" customFormat="1" ht="18" customHeight="1" spans="1:27">
      <c r="A12" s="13">
        <v>6</v>
      </c>
      <c r="B12" s="16" t="s">
        <v>36</v>
      </c>
      <c r="C12" s="13" t="s">
        <v>31</v>
      </c>
      <c r="D12" s="17"/>
      <c r="E12" s="17">
        <v>1</v>
      </c>
      <c r="F12" s="17">
        <v>1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22"/>
      <c r="W12" s="22"/>
      <c r="X12" s="17"/>
      <c r="Y12" s="22"/>
      <c r="Z12" s="17">
        <f t="shared" si="1"/>
        <v>2</v>
      </c>
      <c r="AA12" s="29"/>
    </row>
    <row r="13" s="1" customFormat="1" ht="18" customHeight="1" spans="1:27">
      <c r="A13" s="13">
        <v>7</v>
      </c>
      <c r="B13" s="16" t="s">
        <v>37</v>
      </c>
      <c r="C13" s="13" t="s">
        <v>31</v>
      </c>
      <c r="D13" s="19">
        <v>4</v>
      </c>
      <c r="E13" s="19">
        <v>3</v>
      </c>
      <c r="F13" s="19"/>
      <c r="G13" s="19">
        <v>1</v>
      </c>
      <c r="H13" s="19">
        <v>1</v>
      </c>
      <c r="I13" s="19"/>
      <c r="J13" s="19">
        <v>1</v>
      </c>
      <c r="K13" s="19">
        <v>1</v>
      </c>
      <c r="L13" s="19"/>
      <c r="M13" s="19">
        <v>1</v>
      </c>
      <c r="N13" s="19">
        <v>1</v>
      </c>
      <c r="O13" s="19"/>
      <c r="P13" s="19"/>
      <c r="Q13" s="14">
        <v>1</v>
      </c>
      <c r="R13" s="14"/>
      <c r="S13" s="10"/>
      <c r="T13" s="28"/>
      <c r="U13" s="28"/>
      <c r="V13" s="22"/>
      <c r="W13" s="22"/>
      <c r="X13" s="28"/>
      <c r="Y13" s="22"/>
      <c r="Z13" s="17">
        <f t="shared" si="1"/>
        <v>14</v>
      </c>
      <c r="AA13" s="29"/>
    </row>
    <row r="14" s="1" customFormat="1" ht="18" customHeight="1" spans="1:27">
      <c r="A14" s="13">
        <v>8</v>
      </c>
      <c r="B14" s="16" t="s">
        <v>38</v>
      </c>
      <c r="C14" s="13" t="s">
        <v>31</v>
      </c>
      <c r="D14" s="20"/>
      <c r="E14" s="20">
        <v>1</v>
      </c>
      <c r="F14" s="20">
        <v>1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17"/>
      <c r="T14" s="17"/>
      <c r="U14" s="17"/>
      <c r="V14" s="22"/>
      <c r="W14" s="22"/>
      <c r="X14" s="17"/>
      <c r="Y14" s="22"/>
      <c r="Z14" s="17">
        <f t="shared" si="1"/>
        <v>2</v>
      </c>
      <c r="AA14" s="29"/>
    </row>
    <row r="15" s="1" customFormat="1" ht="18" customHeight="1" spans="1:27">
      <c r="A15" s="13">
        <v>9</v>
      </c>
      <c r="B15" s="16" t="s">
        <v>39</v>
      </c>
      <c r="C15" s="13" t="s">
        <v>31</v>
      </c>
      <c r="D15" s="17">
        <v>2</v>
      </c>
      <c r="E15" s="17"/>
      <c r="F15" s="17"/>
      <c r="G15" s="17"/>
      <c r="H15" s="17"/>
      <c r="I15" s="17"/>
      <c r="J15" s="17"/>
      <c r="K15" s="17"/>
      <c r="L15" s="17"/>
      <c r="M15" s="17">
        <v>1</v>
      </c>
      <c r="N15" s="17"/>
      <c r="O15" s="17"/>
      <c r="P15" s="17"/>
      <c r="Q15" s="17"/>
      <c r="R15" s="17"/>
      <c r="S15" s="17"/>
      <c r="T15" s="17"/>
      <c r="U15" s="17"/>
      <c r="V15" s="22"/>
      <c r="W15" s="22"/>
      <c r="X15" s="17"/>
      <c r="Y15" s="22"/>
      <c r="Z15" s="17">
        <f t="shared" si="1"/>
        <v>3</v>
      </c>
      <c r="AA15" s="29"/>
    </row>
    <row r="16" s="1" customFormat="1" ht="18" customHeight="1" spans="1:27">
      <c r="A16" s="13">
        <v>10</v>
      </c>
      <c r="B16" s="16" t="s">
        <v>40</v>
      </c>
      <c r="C16" s="13" t="s">
        <v>31</v>
      </c>
      <c r="D16" s="21"/>
      <c r="E16" s="21">
        <v>2</v>
      </c>
      <c r="F16" s="21"/>
      <c r="G16" s="21"/>
      <c r="H16" s="21"/>
      <c r="I16" s="21"/>
      <c r="J16" s="21">
        <v>1</v>
      </c>
      <c r="K16" s="21"/>
      <c r="L16" s="21"/>
      <c r="M16" s="21"/>
      <c r="N16" s="21"/>
      <c r="O16" s="21"/>
      <c r="P16" s="21"/>
      <c r="Q16" s="21"/>
      <c r="R16" s="21"/>
      <c r="S16" s="21"/>
      <c r="T16" s="17"/>
      <c r="U16" s="17"/>
      <c r="V16" s="22"/>
      <c r="W16" s="22"/>
      <c r="X16" s="17"/>
      <c r="Y16" s="22"/>
      <c r="Z16" s="17">
        <f t="shared" si="1"/>
        <v>3</v>
      </c>
      <c r="AA16" s="29"/>
    </row>
    <row r="17" s="1" customFormat="1" ht="18" customHeight="1" spans="1:27">
      <c r="A17" s="13">
        <v>11</v>
      </c>
      <c r="B17" s="16" t="s">
        <v>41</v>
      </c>
      <c r="C17" s="13" t="s">
        <v>31</v>
      </c>
      <c r="D17" s="21"/>
      <c r="E17" s="21">
        <v>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7"/>
      <c r="U17" s="17"/>
      <c r="V17" s="22"/>
      <c r="W17" s="22"/>
      <c r="X17" s="17"/>
      <c r="Y17" s="22"/>
      <c r="Z17" s="17">
        <f t="shared" si="1"/>
        <v>2</v>
      </c>
      <c r="AA17" s="29"/>
    </row>
    <row r="18" s="1" customFormat="1" ht="18" customHeight="1" spans="1:27">
      <c r="A18" s="13">
        <v>12</v>
      </c>
      <c r="B18" s="16" t="s">
        <v>42</v>
      </c>
      <c r="C18" s="13" t="s">
        <v>31</v>
      </c>
      <c r="D18" s="22"/>
      <c r="E18" s="17">
        <v>1</v>
      </c>
      <c r="F18" s="17"/>
      <c r="G18" s="17"/>
      <c r="H18" s="17"/>
      <c r="I18" s="17"/>
      <c r="J18" s="17">
        <v>3</v>
      </c>
      <c r="K18" s="17">
        <v>2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22"/>
      <c r="W18" s="22"/>
      <c r="X18" s="17"/>
      <c r="Y18" s="22"/>
      <c r="Z18" s="17">
        <f t="shared" si="1"/>
        <v>6</v>
      </c>
      <c r="AA18" s="29"/>
    </row>
    <row r="19" s="1" customFormat="1" ht="18" customHeight="1" spans="1:27">
      <c r="A19" s="13">
        <v>13</v>
      </c>
      <c r="B19" s="16" t="s">
        <v>43</v>
      </c>
      <c r="C19" s="13" t="s">
        <v>31</v>
      </c>
      <c r="D19" s="22"/>
      <c r="E19" s="21"/>
      <c r="F19" s="21"/>
      <c r="G19" s="21"/>
      <c r="H19" s="21"/>
      <c r="I19" s="21"/>
      <c r="J19" s="21"/>
      <c r="K19" s="21"/>
      <c r="L19" s="21"/>
      <c r="M19" s="21">
        <v>2</v>
      </c>
      <c r="N19" s="21"/>
      <c r="O19" s="21"/>
      <c r="P19" s="21"/>
      <c r="Q19" s="21"/>
      <c r="R19" s="21"/>
      <c r="S19" s="21"/>
      <c r="T19" s="17"/>
      <c r="U19" s="17"/>
      <c r="V19" s="22"/>
      <c r="W19" s="22"/>
      <c r="X19" s="17"/>
      <c r="Y19" s="22"/>
      <c r="Z19" s="17">
        <f t="shared" si="1"/>
        <v>2</v>
      </c>
      <c r="AA19" s="29"/>
    </row>
    <row r="20" s="1" customFormat="1" ht="18" customHeight="1" spans="1:27">
      <c r="A20" s="13">
        <v>14</v>
      </c>
      <c r="B20" s="16" t="s">
        <v>44</v>
      </c>
      <c r="C20" s="13" t="s">
        <v>31</v>
      </c>
      <c r="D20" s="22"/>
      <c r="E20" s="17">
        <v>1</v>
      </c>
      <c r="F20" s="17"/>
      <c r="G20" s="17"/>
      <c r="H20" s="17"/>
      <c r="I20" s="17"/>
      <c r="J20" s="17"/>
      <c r="K20" s="17"/>
      <c r="L20" s="17"/>
      <c r="M20" s="17">
        <v>1</v>
      </c>
      <c r="N20" s="17"/>
      <c r="O20" s="17"/>
      <c r="P20" s="17"/>
      <c r="Q20" s="17"/>
      <c r="R20" s="17"/>
      <c r="S20" s="17"/>
      <c r="T20" s="17"/>
      <c r="U20" s="17"/>
      <c r="V20" s="22"/>
      <c r="W20" s="22"/>
      <c r="X20" s="17"/>
      <c r="Y20" s="22"/>
      <c r="Z20" s="17">
        <f t="shared" si="1"/>
        <v>2</v>
      </c>
      <c r="AA20" s="29"/>
    </row>
    <row r="21" s="1" customFormat="1" ht="18" customHeight="1" spans="1:27">
      <c r="A21" s="13">
        <v>15</v>
      </c>
      <c r="B21" s="16" t="s">
        <v>45</v>
      </c>
      <c r="C21" s="13" t="s">
        <v>31</v>
      </c>
      <c r="D21" s="17">
        <v>2</v>
      </c>
      <c r="E21" s="17">
        <v>1</v>
      </c>
      <c r="F21" s="17">
        <v>1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22"/>
      <c r="W21" s="22"/>
      <c r="X21" s="17"/>
      <c r="Y21" s="22"/>
      <c r="Z21" s="17">
        <f t="shared" si="1"/>
        <v>4</v>
      </c>
      <c r="AA21" s="29"/>
    </row>
    <row r="22" s="1" customFormat="1" ht="18" customHeight="1" spans="1:27">
      <c r="A22" s="13">
        <v>16</v>
      </c>
      <c r="B22" s="16" t="s">
        <v>46</v>
      </c>
      <c r="C22" s="13" t="s">
        <v>31</v>
      </c>
      <c r="D22" s="18"/>
      <c r="E22" s="18"/>
      <c r="F22" s="18">
        <v>1</v>
      </c>
      <c r="G22" s="18"/>
      <c r="H22" s="18"/>
      <c r="I22" s="18"/>
      <c r="J22" s="18">
        <v>1</v>
      </c>
      <c r="K22" s="18"/>
      <c r="L22" s="18"/>
      <c r="M22" s="18"/>
      <c r="N22" s="18"/>
      <c r="O22" s="18"/>
      <c r="P22" s="18"/>
      <c r="Q22" s="18"/>
      <c r="R22" s="18"/>
      <c r="S22" s="18"/>
      <c r="T22" s="17"/>
      <c r="U22" s="17"/>
      <c r="V22" s="22"/>
      <c r="W22" s="22"/>
      <c r="X22" s="17"/>
      <c r="Y22" s="22"/>
      <c r="Z22" s="17">
        <f t="shared" si="1"/>
        <v>2</v>
      </c>
      <c r="AA22" s="29"/>
    </row>
    <row r="23" s="1" customFormat="1" ht="18" customHeight="1" spans="1:27">
      <c r="A23" s="13">
        <v>17</v>
      </c>
      <c r="B23" s="16" t="s">
        <v>47</v>
      </c>
      <c r="C23" s="13" t="s">
        <v>31</v>
      </c>
      <c r="D23" s="17">
        <v>2</v>
      </c>
      <c r="E23" s="17">
        <v>1</v>
      </c>
      <c r="F23" s="17">
        <v>2</v>
      </c>
      <c r="G23" s="17">
        <v>1</v>
      </c>
      <c r="H23" s="17">
        <v>1</v>
      </c>
      <c r="I23" s="17"/>
      <c r="J23" s="17"/>
      <c r="K23" s="17"/>
      <c r="L23" s="17"/>
      <c r="M23" s="17">
        <v>1</v>
      </c>
      <c r="N23" s="17"/>
      <c r="O23" s="17"/>
      <c r="P23" s="17"/>
      <c r="Q23" s="17"/>
      <c r="R23" s="17"/>
      <c r="S23" s="17"/>
      <c r="T23" s="17"/>
      <c r="U23" s="17"/>
      <c r="V23" s="22"/>
      <c r="W23" s="22"/>
      <c r="X23" s="17"/>
      <c r="Y23" s="22"/>
      <c r="Z23" s="17">
        <f t="shared" si="1"/>
        <v>8</v>
      </c>
      <c r="AA23" s="29"/>
    </row>
    <row r="24" s="1" customFormat="1" ht="18" customHeight="1" spans="1:27">
      <c r="A24" s="13">
        <v>18</v>
      </c>
      <c r="B24" s="16" t="s">
        <v>48</v>
      </c>
      <c r="C24" s="13" t="s">
        <v>31</v>
      </c>
      <c r="D24" s="21"/>
      <c r="E24" s="21"/>
      <c r="F24" s="21">
        <v>1</v>
      </c>
      <c r="G24" s="21"/>
      <c r="H24" s="21">
        <v>1</v>
      </c>
      <c r="I24" s="21"/>
      <c r="J24" s="21"/>
      <c r="K24" s="21">
        <v>1</v>
      </c>
      <c r="L24" s="21"/>
      <c r="M24" s="21"/>
      <c r="N24" s="21"/>
      <c r="O24" s="21"/>
      <c r="P24" s="21"/>
      <c r="Q24" s="21"/>
      <c r="R24" s="21"/>
      <c r="S24" s="21"/>
      <c r="T24" s="17"/>
      <c r="U24" s="17"/>
      <c r="V24" s="22"/>
      <c r="W24" s="22"/>
      <c r="X24" s="17"/>
      <c r="Y24" s="22"/>
      <c r="Z24" s="17">
        <f t="shared" si="1"/>
        <v>3</v>
      </c>
      <c r="AA24" s="29"/>
    </row>
    <row r="25" s="1" customFormat="1" ht="18" customHeight="1" spans="1:27">
      <c r="A25" s="13">
        <v>19</v>
      </c>
      <c r="B25" s="16" t="s">
        <v>49</v>
      </c>
      <c r="C25" s="13" t="s">
        <v>31</v>
      </c>
      <c r="D25" s="21">
        <v>2</v>
      </c>
      <c r="E25" s="21">
        <v>2</v>
      </c>
      <c r="F25" s="21">
        <v>2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7"/>
      <c r="U25" s="17"/>
      <c r="V25" s="22"/>
      <c r="W25" s="22"/>
      <c r="X25" s="17"/>
      <c r="Y25" s="22"/>
      <c r="Z25" s="17">
        <f t="shared" si="1"/>
        <v>6</v>
      </c>
      <c r="AA25" s="29"/>
    </row>
    <row r="26" s="2" customFormat="1" ht="35.1" customHeight="1" spans="1:27">
      <c r="A26" s="11" t="s">
        <v>50</v>
      </c>
      <c r="B26" s="12"/>
      <c r="C26" s="23"/>
      <c r="D26" s="15">
        <f>SUM(D7:D25)</f>
        <v>16</v>
      </c>
      <c r="E26" s="15">
        <f t="shared" ref="E26:AB26" si="2">SUM(E7:E25)</f>
        <v>20</v>
      </c>
      <c r="F26" s="15">
        <f t="shared" si="2"/>
        <v>15</v>
      </c>
      <c r="G26" s="15">
        <f t="shared" si="2"/>
        <v>5</v>
      </c>
      <c r="H26" s="15">
        <f t="shared" si="2"/>
        <v>4</v>
      </c>
      <c r="I26" s="15">
        <f t="shared" si="2"/>
        <v>2</v>
      </c>
      <c r="J26" s="15">
        <f t="shared" si="2"/>
        <v>10</v>
      </c>
      <c r="K26" s="15">
        <f t="shared" si="2"/>
        <v>5</v>
      </c>
      <c r="L26" s="15">
        <f t="shared" si="2"/>
        <v>3</v>
      </c>
      <c r="M26" s="15">
        <f t="shared" si="2"/>
        <v>10</v>
      </c>
      <c r="N26" s="15">
        <f t="shared" si="2"/>
        <v>3</v>
      </c>
      <c r="O26" s="15">
        <f t="shared" si="2"/>
        <v>1</v>
      </c>
      <c r="P26" s="15">
        <f t="shared" si="2"/>
        <v>0</v>
      </c>
      <c r="Q26" s="15">
        <f t="shared" si="2"/>
        <v>1</v>
      </c>
      <c r="R26" s="15">
        <f t="shared" si="2"/>
        <v>0</v>
      </c>
      <c r="S26" s="15">
        <f t="shared" si="2"/>
        <v>0</v>
      </c>
      <c r="T26" s="15">
        <f t="shared" si="2"/>
        <v>0</v>
      </c>
      <c r="U26" s="15">
        <f t="shared" si="2"/>
        <v>0</v>
      </c>
      <c r="V26" s="15">
        <f t="shared" si="2"/>
        <v>0</v>
      </c>
      <c r="W26" s="15">
        <f t="shared" si="2"/>
        <v>0</v>
      </c>
      <c r="X26" s="15">
        <f t="shared" si="2"/>
        <v>0</v>
      </c>
      <c r="Y26" s="15">
        <f t="shared" si="2"/>
        <v>0</v>
      </c>
      <c r="Z26" s="17">
        <f t="shared" si="1"/>
        <v>95</v>
      </c>
      <c r="AA26" s="30"/>
    </row>
    <row r="27" s="1" customFormat="1" ht="27.75" customHeight="1" spans="1:27">
      <c r="A27" s="13">
        <v>1</v>
      </c>
      <c r="B27" s="24" t="s">
        <v>51</v>
      </c>
      <c r="C27" s="13" t="s">
        <v>52</v>
      </c>
      <c r="D27" s="17"/>
      <c r="E27" s="17">
        <v>1</v>
      </c>
      <c r="F27" s="17"/>
      <c r="G27" s="17"/>
      <c r="H27" s="17"/>
      <c r="I27" s="17"/>
      <c r="J27" s="17"/>
      <c r="K27" s="17"/>
      <c r="L27" s="17"/>
      <c r="M27" s="17">
        <v>2</v>
      </c>
      <c r="N27" s="17"/>
      <c r="O27" s="17"/>
      <c r="P27" s="17"/>
      <c r="Q27" s="17"/>
      <c r="R27" s="17"/>
      <c r="S27" s="17"/>
      <c r="T27" s="17"/>
      <c r="U27" s="17"/>
      <c r="V27" s="22"/>
      <c r="W27" s="22"/>
      <c r="X27" s="17"/>
      <c r="Y27" s="22"/>
      <c r="Z27" s="17">
        <f t="shared" si="1"/>
        <v>3</v>
      </c>
      <c r="AA27" s="29"/>
    </row>
    <row r="28" s="1" customFormat="1" ht="18.4" customHeight="1" spans="1:27">
      <c r="A28" s="13">
        <v>2</v>
      </c>
      <c r="B28" s="24" t="s">
        <v>53</v>
      </c>
      <c r="C28" s="13" t="s">
        <v>52</v>
      </c>
      <c r="D28" s="17"/>
      <c r="E28" s="17">
        <v>1</v>
      </c>
      <c r="F28" s="17">
        <v>1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22"/>
      <c r="W28" s="22"/>
      <c r="X28" s="17"/>
      <c r="Y28" s="22"/>
      <c r="Z28" s="17">
        <f t="shared" si="1"/>
        <v>2</v>
      </c>
      <c r="AA28" s="29"/>
    </row>
    <row r="29" s="1" customFormat="1" ht="18.4" customHeight="1" spans="1:27">
      <c r="A29" s="13">
        <v>3</v>
      </c>
      <c r="B29" s="24" t="s">
        <v>54</v>
      </c>
      <c r="C29" s="13" t="s">
        <v>52</v>
      </c>
      <c r="D29" s="17">
        <v>3</v>
      </c>
      <c r="E29" s="17">
        <v>4</v>
      </c>
      <c r="F29" s="17">
        <v>2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R29" s="17">
        <v>1</v>
      </c>
      <c r="S29" s="17"/>
      <c r="T29" s="17"/>
      <c r="U29" s="17"/>
      <c r="V29" s="22"/>
      <c r="W29" s="22"/>
      <c r="X29" s="17"/>
      <c r="Y29" s="22"/>
      <c r="Z29" s="17">
        <f t="shared" si="1"/>
        <v>10</v>
      </c>
      <c r="AA29" s="29"/>
    </row>
    <row r="30" s="1" customFormat="1" ht="18.4" customHeight="1" spans="1:27">
      <c r="A30" s="13">
        <v>4</v>
      </c>
      <c r="B30" s="24" t="s">
        <v>55</v>
      </c>
      <c r="C30" s="13" t="s">
        <v>52</v>
      </c>
      <c r="D30" s="17">
        <v>1</v>
      </c>
      <c r="E30" s="17">
        <v>1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22"/>
      <c r="W30" s="22"/>
      <c r="X30" s="17"/>
      <c r="Y30" s="22"/>
      <c r="Z30" s="17">
        <f t="shared" si="1"/>
        <v>2</v>
      </c>
      <c r="AA30" s="29"/>
    </row>
    <row r="31" s="1" customFormat="1" ht="18.4" customHeight="1" spans="1:27">
      <c r="A31" s="13">
        <v>5</v>
      </c>
      <c r="B31" s="24" t="s">
        <v>56</v>
      </c>
      <c r="C31" s="13" t="s">
        <v>52</v>
      </c>
      <c r="D31" s="17"/>
      <c r="E31" s="17">
        <v>1</v>
      </c>
      <c r="F31" s="17"/>
      <c r="G31" s="17"/>
      <c r="H31" s="17"/>
      <c r="I31" s="17"/>
      <c r="J31" s="17"/>
      <c r="K31" s="17"/>
      <c r="L31" s="17"/>
      <c r="M31" s="17"/>
      <c r="N31" s="17">
        <v>1</v>
      </c>
      <c r="O31" s="17">
        <v>1</v>
      </c>
      <c r="P31" s="17"/>
      <c r="Q31" s="17"/>
      <c r="R31" s="17"/>
      <c r="S31" s="17"/>
      <c r="T31" s="17"/>
      <c r="U31" s="17"/>
      <c r="V31" s="22"/>
      <c r="W31" s="22"/>
      <c r="X31" s="17"/>
      <c r="Y31" s="22"/>
      <c r="Z31" s="17">
        <f t="shared" si="1"/>
        <v>3</v>
      </c>
      <c r="AA31" s="29"/>
    </row>
    <row r="32" s="1" customFormat="1" ht="18.4" customHeight="1" spans="1:27">
      <c r="A32" s="13">
        <v>6</v>
      </c>
      <c r="B32" s="24" t="s">
        <v>57</v>
      </c>
      <c r="C32" s="13" t="s">
        <v>52</v>
      </c>
      <c r="D32" s="17">
        <v>1</v>
      </c>
      <c r="E32" s="17">
        <v>1</v>
      </c>
      <c r="F32" s="17"/>
      <c r="G32" s="17"/>
      <c r="H32" s="17"/>
      <c r="I32" s="17"/>
      <c r="J32" s="17"/>
      <c r="K32" s="17"/>
      <c r="L32" s="17"/>
      <c r="M32" s="17">
        <v>1</v>
      </c>
      <c r="N32" s="17">
        <v>1</v>
      </c>
      <c r="O32" s="17"/>
      <c r="P32" s="17"/>
      <c r="Q32" s="17"/>
      <c r="R32" s="17"/>
      <c r="S32" s="17"/>
      <c r="T32" s="17"/>
      <c r="U32" s="17"/>
      <c r="V32" s="22"/>
      <c r="W32" s="22"/>
      <c r="X32" s="17"/>
      <c r="Y32" s="22"/>
      <c r="Z32" s="17">
        <f t="shared" si="1"/>
        <v>4</v>
      </c>
      <c r="AA32" s="29"/>
    </row>
    <row r="33" s="1" customFormat="1" ht="18.4" customHeight="1" spans="1:27">
      <c r="A33" s="13">
        <v>7</v>
      </c>
      <c r="B33" s="24" t="s">
        <v>58</v>
      </c>
      <c r="C33" s="13" t="s">
        <v>52</v>
      </c>
      <c r="D33" s="17">
        <v>1</v>
      </c>
      <c r="E33" s="17">
        <v>1</v>
      </c>
      <c r="F33" s="17">
        <v>1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22"/>
      <c r="W33" s="22"/>
      <c r="X33" s="17"/>
      <c r="Y33" s="22"/>
      <c r="Z33" s="17">
        <f t="shared" si="1"/>
        <v>3</v>
      </c>
      <c r="AA33" s="29"/>
    </row>
    <row r="34" s="1" customFormat="1" ht="18.4" customHeight="1" spans="1:27">
      <c r="A34" s="13">
        <v>8</v>
      </c>
      <c r="B34" s="24" t="s">
        <v>59</v>
      </c>
      <c r="C34" s="13" t="s">
        <v>52</v>
      </c>
      <c r="D34" s="17"/>
      <c r="E34" s="17">
        <v>1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22"/>
      <c r="W34" s="22"/>
      <c r="X34" s="17"/>
      <c r="Y34" s="22"/>
      <c r="Z34" s="17">
        <f t="shared" si="1"/>
        <v>1</v>
      </c>
      <c r="AA34" s="29"/>
    </row>
    <row r="35" s="1" customFormat="1" ht="18.4" customHeight="1" spans="1:27">
      <c r="A35" s="13">
        <v>9</v>
      </c>
      <c r="B35" s="24" t="s">
        <v>60</v>
      </c>
      <c r="C35" s="13" t="s">
        <v>52</v>
      </c>
      <c r="D35" s="17"/>
      <c r="E35" s="17">
        <v>1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22"/>
      <c r="W35" s="22"/>
      <c r="X35" s="17"/>
      <c r="Y35" s="22"/>
      <c r="Z35" s="17">
        <f t="shared" si="1"/>
        <v>1</v>
      </c>
      <c r="AA35" s="29"/>
    </row>
    <row r="36" s="1" customFormat="1" ht="18.4" customHeight="1" spans="1:27">
      <c r="A36" s="13">
        <v>10</v>
      </c>
      <c r="B36" s="24" t="s">
        <v>61</v>
      </c>
      <c r="C36" s="13" t="s">
        <v>52</v>
      </c>
      <c r="D36" s="17">
        <v>1</v>
      </c>
      <c r="E36" s="17">
        <v>1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22"/>
      <c r="W36" s="22"/>
      <c r="X36" s="17"/>
      <c r="Y36" s="22"/>
      <c r="Z36" s="17">
        <f t="shared" si="1"/>
        <v>2</v>
      </c>
      <c r="AA36" s="29"/>
    </row>
    <row r="37" s="1" customFormat="1" ht="18.4" customHeight="1" spans="1:27">
      <c r="A37" s="13">
        <v>11</v>
      </c>
      <c r="B37" s="24" t="s">
        <v>62</v>
      </c>
      <c r="C37" s="13" t="s">
        <v>52</v>
      </c>
      <c r="D37" s="17">
        <v>1</v>
      </c>
      <c r="E37" s="17">
        <v>1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22"/>
      <c r="W37" s="22"/>
      <c r="X37" s="17"/>
      <c r="Y37" s="22"/>
      <c r="Z37" s="17">
        <f t="shared" si="1"/>
        <v>2</v>
      </c>
      <c r="AA37" s="29"/>
    </row>
    <row r="38" s="1" customFormat="1" ht="18.4" customHeight="1" spans="1:27">
      <c r="A38" s="13">
        <v>12</v>
      </c>
      <c r="B38" s="24" t="s">
        <v>63</v>
      </c>
      <c r="C38" s="13" t="s">
        <v>52</v>
      </c>
      <c r="D38" s="17">
        <v>1</v>
      </c>
      <c r="E38" s="17">
        <v>1</v>
      </c>
      <c r="F38" s="17">
        <v>1</v>
      </c>
      <c r="G38" s="17"/>
      <c r="H38" s="17"/>
      <c r="I38" s="17"/>
      <c r="J38" s="17"/>
      <c r="K38" s="17"/>
      <c r="L38" s="17"/>
      <c r="M38" s="17">
        <v>1</v>
      </c>
      <c r="N38" s="17"/>
      <c r="O38" s="17"/>
      <c r="P38" s="17"/>
      <c r="Q38" s="17"/>
      <c r="R38" s="17"/>
      <c r="S38" s="17"/>
      <c r="T38" s="17"/>
      <c r="U38" s="17"/>
      <c r="V38" s="22"/>
      <c r="W38" s="22"/>
      <c r="X38" s="17"/>
      <c r="Y38" s="22"/>
      <c r="Z38" s="17">
        <f t="shared" si="1"/>
        <v>4</v>
      </c>
      <c r="AA38" s="29"/>
    </row>
    <row r="39" s="1" customFormat="1" ht="18.4" customHeight="1" spans="1:27">
      <c r="A39" s="13">
        <v>13</v>
      </c>
      <c r="B39" s="24" t="s">
        <v>64</v>
      </c>
      <c r="C39" s="13" t="s">
        <v>52</v>
      </c>
      <c r="D39" s="17">
        <v>2</v>
      </c>
      <c r="E39" s="17">
        <v>1</v>
      </c>
      <c r="F39" s="17">
        <v>1</v>
      </c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22"/>
      <c r="W39" s="22"/>
      <c r="X39" s="17"/>
      <c r="Y39" s="22"/>
      <c r="Z39" s="17">
        <f t="shared" si="1"/>
        <v>4</v>
      </c>
      <c r="AA39" s="29"/>
    </row>
    <row r="40" s="1" customFormat="1" ht="18.4" customHeight="1" spans="1:27">
      <c r="A40" s="13">
        <v>14</v>
      </c>
      <c r="B40" s="16" t="s">
        <v>65</v>
      </c>
      <c r="C40" s="13" t="s">
        <v>52</v>
      </c>
      <c r="D40" s="17">
        <v>2</v>
      </c>
      <c r="E40" s="17">
        <v>1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5"/>
      <c r="Q40" s="25"/>
      <c r="R40" s="25"/>
      <c r="S40" s="17"/>
      <c r="T40" s="17"/>
      <c r="U40" s="17"/>
      <c r="V40" s="22"/>
      <c r="W40" s="22"/>
      <c r="X40" s="17"/>
      <c r="Y40" s="22"/>
      <c r="Z40" s="17">
        <f t="shared" si="1"/>
        <v>3</v>
      </c>
      <c r="AA40" s="29"/>
    </row>
    <row r="41" s="1" customFormat="1" ht="18.4" customHeight="1" spans="1:27">
      <c r="A41" s="13">
        <v>15</v>
      </c>
      <c r="B41" s="16" t="s">
        <v>66</v>
      </c>
      <c r="C41" s="13" t="s">
        <v>52</v>
      </c>
      <c r="D41" s="17">
        <v>1</v>
      </c>
      <c r="E41" s="17">
        <v>1</v>
      </c>
      <c r="F41" s="17">
        <v>1</v>
      </c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22"/>
      <c r="W41" s="22"/>
      <c r="X41" s="17"/>
      <c r="Y41" s="22"/>
      <c r="Z41" s="17">
        <f t="shared" si="1"/>
        <v>3</v>
      </c>
      <c r="AA41" s="29"/>
    </row>
    <row r="42" s="1" customFormat="1" ht="18.4" customHeight="1" spans="1:27">
      <c r="A42" s="13">
        <v>16</v>
      </c>
      <c r="B42" s="16" t="s">
        <v>67</v>
      </c>
      <c r="C42" s="13" t="s">
        <v>52</v>
      </c>
      <c r="D42" s="17">
        <v>1</v>
      </c>
      <c r="E42" s="17">
        <v>1</v>
      </c>
      <c r="F42" s="17"/>
      <c r="G42" s="17"/>
      <c r="H42" s="17"/>
      <c r="I42" s="17"/>
      <c r="J42" s="17"/>
      <c r="K42" s="17"/>
      <c r="L42" s="17"/>
      <c r="M42" s="17">
        <v>1</v>
      </c>
      <c r="N42" s="17">
        <v>1</v>
      </c>
      <c r="O42" s="17"/>
      <c r="P42" s="17"/>
      <c r="Q42" s="17"/>
      <c r="R42" s="17"/>
      <c r="S42" s="17"/>
      <c r="T42" s="17"/>
      <c r="U42" s="17"/>
      <c r="V42" s="22"/>
      <c r="W42" s="22"/>
      <c r="X42" s="17"/>
      <c r="Y42" s="22"/>
      <c r="Z42" s="17">
        <f t="shared" si="1"/>
        <v>4</v>
      </c>
      <c r="AA42" s="29"/>
    </row>
    <row r="43" s="1" customFormat="1" ht="18.4" customHeight="1" spans="1:27">
      <c r="A43" s="13">
        <v>17</v>
      </c>
      <c r="B43" s="16" t="s">
        <v>68</v>
      </c>
      <c r="C43" s="13" t="s">
        <v>52</v>
      </c>
      <c r="D43" s="17">
        <v>1</v>
      </c>
      <c r="E43" s="17">
        <v>1</v>
      </c>
      <c r="F43" s="17">
        <v>2</v>
      </c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22"/>
      <c r="W43" s="22"/>
      <c r="X43" s="17"/>
      <c r="Y43" s="22"/>
      <c r="Z43" s="17">
        <f t="shared" si="1"/>
        <v>4</v>
      </c>
      <c r="AA43" s="29"/>
    </row>
    <row r="44" s="1" customFormat="1" ht="18.4" customHeight="1" spans="1:27">
      <c r="A44" s="13">
        <v>18</v>
      </c>
      <c r="B44" s="16" t="s">
        <v>69</v>
      </c>
      <c r="C44" s="13" t="s">
        <v>52</v>
      </c>
      <c r="D44" s="17">
        <v>1</v>
      </c>
      <c r="E44" s="17">
        <v>1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22"/>
      <c r="W44" s="22"/>
      <c r="X44" s="17"/>
      <c r="Y44" s="22"/>
      <c r="Z44" s="17">
        <f t="shared" si="1"/>
        <v>2</v>
      </c>
      <c r="AA44" s="29"/>
    </row>
    <row r="45" s="1" customFormat="1" ht="18.4" customHeight="1" spans="1:27">
      <c r="A45" s="13">
        <v>19</v>
      </c>
      <c r="B45" s="16" t="s">
        <v>70</v>
      </c>
      <c r="C45" s="13" t="s">
        <v>52</v>
      </c>
      <c r="D45" s="17"/>
      <c r="E45" s="17">
        <v>1</v>
      </c>
      <c r="F45" s="17">
        <v>2</v>
      </c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22"/>
      <c r="W45" s="22"/>
      <c r="X45" s="17"/>
      <c r="Y45" s="22"/>
      <c r="Z45" s="17">
        <f t="shared" si="1"/>
        <v>3</v>
      </c>
      <c r="AA45" s="29"/>
    </row>
    <row r="46" s="1" customFormat="1" ht="18.4" customHeight="1" spans="1:27">
      <c r="A46" s="13">
        <v>20</v>
      </c>
      <c r="B46" s="16" t="s">
        <v>71</v>
      </c>
      <c r="C46" s="13" t="s">
        <v>52</v>
      </c>
      <c r="D46" s="17"/>
      <c r="E46" s="17"/>
      <c r="F46" s="17">
        <v>1</v>
      </c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22"/>
      <c r="W46" s="22"/>
      <c r="X46" s="17"/>
      <c r="Y46" s="22"/>
      <c r="Z46" s="17">
        <f t="shared" si="1"/>
        <v>1</v>
      </c>
      <c r="AA46" s="29"/>
    </row>
    <row r="47" s="1" customFormat="1" ht="18.4" customHeight="1" spans="1:27">
      <c r="A47" s="13">
        <v>21</v>
      </c>
      <c r="B47" s="16" t="s">
        <v>72</v>
      </c>
      <c r="C47" s="13" t="s">
        <v>52</v>
      </c>
      <c r="D47" s="17">
        <v>1</v>
      </c>
      <c r="E47" s="17">
        <v>1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22"/>
      <c r="W47" s="22"/>
      <c r="X47" s="17"/>
      <c r="Y47" s="22"/>
      <c r="Z47" s="17">
        <f t="shared" si="1"/>
        <v>2</v>
      </c>
      <c r="AA47" s="29"/>
    </row>
    <row r="48" s="1" customFormat="1" ht="18.4" customHeight="1" spans="1:27">
      <c r="A48" s="13">
        <v>22</v>
      </c>
      <c r="B48" s="16" t="s">
        <v>73</v>
      </c>
      <c r="C48" s="13" t="s">
        <v>52</v>
      </c>
      <c r="D48" s="17">
        <v>1</v>
      </c>
      <c r="E48" s="17">
        <v>1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22"/>
      <c r="W48" s="22"/>
      <c r="X48" s="17"/>
      <c r="Y48" s="22"/>
      <c r="Z48" s="17">
        <f t="shared" si="1"/>
        <v>2</v>
      </c>
      <c r="AA48" s="29"/>
    </row>
    <row r="49" s="1" customFormat="1" ht="18.4" customHeight="1" spans="1:27">
      <c r="A49" s="13">
        <v>23</v>
      </c>
      <c r="B49" s="16" t="s">
        <v>74</v>
      </c>
      <c r="C49" s="13" t="s">
        <v>52</v>
      </c>
      <c r="D49" s="17">
        <v>1</v>
      </c>
      <c r="E49" s="17"/>
      <c r="F49" s="17">
        <v>1</v>
      </c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22"/>
      <c r="W49" s="22"/>
      <c r="X49" s="17"/>
      <c r="Y49" s="22"/>
      <c r="Z49" s="17">
        <f t="shared" si="1"/>
        <v>2</v>
      </c>
      <c r="AA49" s="29"/>
    </row>
    <row r="50" s="1" customFormat="1" ht="18.4" customHeight="1" spans="1:27">
      <c r="A50" s="13">
        <v>24</v>
      </c>
      <c r="B50" s="16" t="s">
        <v>75</v>
      </c>
      <c r="C50" s="13" t="s">
        <v>52</v>
      </c>
      <c r="D50" s="17">
        <v>1</v>
      </c>
      <c r="E50" s="17"/>
      <c r="F50" s="17">
        <v>1</v>
      </c>
      <c r="G50" s="17"/>
      <c r="H50" s="17"/>
      <c r="I50" s="17"/>
      <c r="J50" s="17"/>
      <c r="K50" s="17"/>
      <c r="L50" s="17"/>
      <c r="M50" s="17"/>
      <c r="N50" s="17"/>
      <c r="O50" s="17"/>
      <c r="P50" s="25"/>
      <c r="Q50" s="25"/>
      <c r="R50" s="25"/>
      <c r="S50" s="17"/>
      <c r="T50" s="17"/>
      <c r="U50" s="17"/>
      <c r="V50" s="22"/>
      <c r="W50" s="22"/>
      <c r="X50" s="17"/>
      <c r="Y50" s="22"/>
      <c r="Z50" s="17">
        <f t="shared" si="1"/>
        <v>2</v>
      </c>
      <c r="AA50" s="29"/>
    </row>
    <row r="51" s="1" customFormat="1" ht="18.3" customHeight="1" spans="1:27">
      <c r="A51" s="13">
        <v>25</v>
      </c>
      <c r="B51" s="24" t="s">
        <v>76</v>
      </c>
      <c r="C51" s="13" t="s">
        <v>52</v>
      </c>
      <c r="D51" s="17"/>
      <c r="E51" s="17">
        <v>1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22"/>
      <c r="W51" s="22"/>
      <c r="X51" s="17"/>
      <c r="Y51" s="22"/>
      <c r="Z51" s="17">
        <f t="shared" si="1"/>
        <v>1</v>
      </c>
      <c r="AA51" s="29"/>
    </row>
    <row r="52" s="1" customFormat="1" ht="18.3" customHeight="1" spans="1:27">
      <c r="A52" s="13">
        <v>26</v>
      </c>
      <c r="B52" s="24" t="s">
        <v>77</v>
      </c>
      <c r="C52" s="13" t="s">
        <v>52</v>
      </c>
      <c r="D52" s="17">
        <v>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22"/>
      <c r="W52" s="22"/>
      <c r="X52" s="17"/>
      <c r="Y52" s="22"/>
      <c r="Z52" s="17">
        <f t="shared" si="1"/>
        <v>1</v>
      </c>
      <c r="AA52" s="29"/>
    </row>
    <row r="53" s="1" customFormat="1" ht="18.3" customHeight="1" spans="1:27">
      <c r="A53" s="13">
        <v>27</v>
      </c>
      <c r="B53" s="24" t="s">
        <v>78</v>
      </c>
      <c r="C53" s="13" t="s">
        <v>52</v>
      </c>
      <c r="D53" s="17"/>
      <c r="E53" s="17">
        <v>1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22"/>
      <c r="W53" s="22"/>
      <c r="X53" s="17"/>
      <c r="Y53" s="22"/>
      <c r="Z53" s="17">
        <f t="shared" si="1"/>
        <v>1</v>
      </c>
      <c r="AA53" s="29"/>
    </row>
    <row r="54" s="1" customFormat="1" ht="18.3" customHeight="1" spans="1:27">
      <c r="A54" s="13">
        <v>28</v>
      </c>
      <c r="B54" s="24" t="s">
        <v>79</v>
      </c>
      <c r="C54" s="13" t="s">
        <v>52</v>
      </c>
      <c r="D54" s="17">
        <v>1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22"/>
      <c r="W54" s="22"/>
      <c r="X54" s="17"/>
      <c r="Y54" s="22"/>
      <c r="Z54" s="17">
        <f t="shared" si="1"/>
        <v>1</v>
      </c>
      <c r="AA54" s="29"/>
    </row>
    <row r="55" s="1" customFormat="1" ht="35.1" customHeight="1" spans="1:27">
      <c r="A55" s="11" t="s">
        <v>80</v>
      </c>
      <c r="B55" s="12"/>
      <c r="C55" s="23"/>
      <c r="D55" s="15">
        <f>SUM(D27:D54)</f>
        <v>23</v>
      </c>
      <c r="E55" s="15">
        <f t="shared" ref="E55:AB55" si="3">SUM(E27:E54)</f>
        <v>26</v>
      </c>
      <c r="F55" s="15">
        <f t="shared" si="3"/>
        <v>14</v>
      </c>
      <c r="G55" s="15">
        <f t="shared" si="3"/>
        <v>0</v>
      </c>
      <c r="H55" s="15">
        <f t="shared" si="3"/>
        <v>0</v>
      </c>
      <c r="I55" s="15">
        <f t="shared" si="3"/>
        <v>0</v>
      </c>
      <c r="J55" s="15">
        <f t="shared" si="3"/>
        <v>0</v>
      </c>
      <c r="K55" s="15">
        <f t="shared" si="3"/>
        <v>0</v>
      </c>
      <c r="L55" s="15">
        <f t="shared" si="3"/>
        <v>0</v>
      </c>
      <c r="M55" s="15">
        <f t="shared" si="3"/>
        <v>5</v>
      </c>
      <c r="N55" s="15">
        <f t="shared" si="3"/>
        <v>3</v>
      </c>
      <c r="O55" s="15">
        <f t="shared" si="3"/>
        <v>1</v>
      </c>
      <c r="P55" s="15">
        <f t="shared" si="3"/>
        <v>0</v>
      </c>
      <c r="Q55" s="15">
        <f t="shared" si="3"/>
        <v>0</v>
      </c>
      <c r="R55" s="15">
        <f t="shared" si="3"/>
        <v>1</v>
      </c>
      <c r="S55" s="15">
        <f t="shared" si="3"/>
        <v>0</v>
      </c>
      <c r="T55" s="15">
        <f t="shared" si="3"/>
        <v>0</v>
      </c>
      <c r="U55" s="15">
        <f t="shared" si="3"/>
        <v>0</v>
      </c>
      <c r="V55" s="15">
        <f t="shared" si="3"/>
        <v>0</v>
      </c>
      <c r="W55" s="15">
        <f t="shared" si="3"/>
        <v>0</v>
      </c>
      <c r="X55" s="15">
        <f t="shared" si="3"/>
        <v>0</v>
      </c>
      <c r="Y55" s="15">
        <f t="shared" si="3"/>
        <v>0</v>
      </c>
      <c r="Z55" s="17">
        <f t="shared" si="1"/>
        <v>73</v>
      </c>
      <c r="AA55" s="29"/>
    </row>
    <row r="56" s="1" customFormat="1" ht="18.4" customHeight="1" spans="1:27">
      <c r="A56" s="13">
        <v>1</v>
      </c>
      <c r="B56" s="16" t="s">
        <v>81</v>
      </c>
      <c r="C56" s="13" t="s">
        <v>82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>
        <v>3</v>
      </c>
      <c r="T56" s="22"/>
      <c r="U56" s="22"/>
      <c r="V56" s="22"/>
      <c r="W56" s="22"/>
      <c r="X56" s="17"/>
      <c r="Y56" s="22"/>
      <c r="Z56" s="17">
        <f t="shared" si="1"/>
        <v>3</v>
      </c>
      <c r="AA56" s="29"/>
    </row>
    <row r="57" s="1" customFormat="1" ht="18.4" customHeight="1" spans="1:27">
      <c r="A57" s="13">
        <v>2</v>
      </c>
      <c r="B57" s="16" t="s">
        <v>83</v>
      </c>
      <c r="C57" s="13" t="s">
        <v>82</v>
      </c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>
        <v>3</v>
      </c>
      <c r="T57" s="22"/>
      <c r="U57" s="22"/>
      <c r="V57" s="22"/>
      <c r="W57" s="22"/>
      <c r="X57" s="17"/>
      <c r="Y57" s="22"/>
      <c r="Z57" s="17">
        <f t="shared" ref="Z57:Z70" si="4">SUM(D57:Y57)</f>
        <v>3</v>
      </c>
      <c r="AA57" s="29"/>
    </row>
    <row r="58" s="1" customFormat="1" ht="18.3" customHeight="1" spans="1:27">
      <c r="A58" s="13">
        <v>3</v>
      </c>
      <c r="B58" s="24" t="s">
        <v>84</v>
      </c>
      <c r="C58" s="13" t="s">
        <v>82</v>
      </c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>
        <v>3</v>
      </c>
      <c r="T58" s="22"/>
      <c r="U58" s="22"/>
      <c r="V58" s="22"/>
      <c r="W58" s="22"/>
      <c r="X58" s="17"/>
      <c r="Y58" s="22"/>
      <c r="Z58" s="17">
        <f t="shared" si="4"/>
        <v>3</v>
      </c>
      <c r="AA58" s="29"/>
    </row>
    <row r="59" s="1" customFormat="1" ht="18.3" customHeight="1" spans="1:27">
      <c r="A59" s="13">
        <v>4</v>
      </c>
      <c r="B59" s="24" t="s">
        <v>85</v>
      </c>
      <c r="C59" s="13" t="s">
        <v>82</v>
      </c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>
        <v>3</v>
      </c>
      <c r="T59" s="22"/>
      <c r="U59" s="22"/>
      <c r="V59" s="22"/>
      <c r="W59" s="22"/>
      <c r="X59" s="17"/>
      <c r="Y59" s="22"/>
      <c r="Z59" s="17">
        <f t="shared" si="4"/>
        <v>3</v>
      </c>
      <c r="AA59" s="29"/>
    </row>
    <row r="60" s="1" customFormat="1" ht="18.3" customHeight="1" spans="1:27">
      <c r="A60" s="13">
        <v>5</v>
      </c>
      <c r="B60" s="24" t="s">
        <v>86</v>
      </c>
      <c r="C60" s="13" t="s">
        <v>82</v>
      </c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>
        <v>1</v>
      </c>
      <c r="T60" s="22"/>
      <c r="U60" s="22"/>
      <c r="V60" s="22"/>
      <c r="W60" s="22"/>
      <c r="X60" s="17"/>
      <c r="Y60" s="22"/>
      <c r="Z60" s="17">
        <f t="shared" si="4"/>
        <v>1</v>
      </c>
      <c r="AA60" s="29"/>
    </row>
    <row r="61" s="1" customFormat="1" ht="18.4" customHeight="1" spans="1:27">
      <c r="A61" s="13">
        <v>6</v>
      </c>
      <c r="B61" s="16" t="s">
        <v>87</v>
      </c>
      <c r="C61" s="13" t="s">
        <v>82</v>
      </c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>
        <v>1</v>
      </c>
      <c r="T61" s="22"/>
      <c r="U61" s="22"/>
      <c r="V61" s="22"/>
      <c r="W61" s="22"/>
      <c r="X61" s="17"/>
      <c r="Y61" s="22"/>
      <c r="Z61" s="17">
        <f t="shared" si="4"/>
        <v>1</v>
      </c>
      <c r="AA61" s="29"/>
    </row>
    <row r="62" s="1" customFormat="1" ht="18.3" customHeight="1" spans="1:27">
      <c r="A62" s="13">
        <v>7</v>
      </c>
      <c r="B62" s="16" t="s">
        <v>88</v>
      </c>
      <c r="C62" s="13" t="s">
        <v>82</v>
      </c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25"/>
      <c r="Q62" s="25"/>
      <c r="R62" s="25"/>
      <c r="S62" s="17">
        <v>3</v>
      </c>
      <c r="T62" s="22"/>
      <c r="U62" s="22"/>
      <c r="V62" s="22"/>
      <c r="W62" s="22"/>
      <c r="X62" s="17"/>
      <c r="Y62" s="22"/>
      <c r="Z62" s="17">
        <f t="shared" si="4"/>
        <v>3</v>
      </c>
      <c r="AA62" s="29"/>
    </row>
    <row r="63" s="1" customFormat="1" ht="22.8" customHeight="1" spans="1:27">
      <c r="A63" s="13">
        <v>8</v>
      </c>
      <c r="B63" s="24" t="s">
        <v>89</v>
      </c>
      <c r="C63" s="13" t="s">
        <v>82</v>
      </c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>
        <v>3</v>
      </c>
      <c r="T63" s="22"/>
      <c r="U63" s="22"/>
      <c r="V63" s="22"/>
      <c r="W63" s="22"/>
      <c r="X63" s="17"/>
      <c r="Y63" s="22"/>
      <c r="Z63" s="17">
        <f t="shared" si="4"/>
        <v>3</v>
      </c>
      <c r="AA63" s="29"/>
    </row>
    <row r="64" s="1" customFormat="1" ht="18.3" customHeight="1" spans="1:27">
      <c r="A64" s="13">
        <v>9</v>
      </c>
      <c r="B64" s="24" t="s">
        <v>90</v>
      </c>
      <c r="C64" s="13" t="s">
        <v>82</v>
      </c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>
        <v>3</v>
      </c>
      <c r="T64" s="22"/>
      <c r="U64" s="22"/>
      <c r="V64" s="22"/>
      <c r="W64" s="22"/>
      <c r="X64" s="17"/>
      <c r="Y64" s="22"/>
      <c r="Z64" s="17">
        <f t="shared" si="4"/>
        <v>3</v>
      </c>
      <c r="AA64" s="29"/>
    </row>
    <row r="65" s="1" customFormat="1" ht="18.3" customHeight="1" spans="1:27">
      <c r="A65" s="13">
        <v>10</v>
      </c>
      <c r="B65" s="16" t="s">
        <v>91</v>
      </c>
      <c r="C65" s="13" t="s">
        <v>82</v>
      </c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>
        <v>3</v>
      </c>
      <c r="T65" s="22"/>
      <c r="U65" s="22"/>
      <c r="V65" s="22"/>
      <c r="W65" s="22"/>
      <c r="X65" s="17"/>
      <c r="Y65" s="22"/>
      <c r="Z65" s="17">
        <f t="shared" si="4"/>
        <v>3</v>
      </c>
      <c r="AA65" s="29"/>
    </row>
    <row r="66" s="1" customFormat="1" ht="18.4" customHeight="1" spans="1:27">
      <c r="A66" s="13">
        <v>11</v>
      </c>
      <c r="B66" s="16" t="s">
        <v>92</v>
      </c>
      <c r="C66" s="13" t="s">
        <v>82</v>
      </c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>
        <v>1</v>
      </c>
      <c r="P66" s="17"/>
      <c r="Q66" s="17"/>
      <c r="R66" s="17"/>
      <c r="S66" s="17">
        <v>6</v>
      </c>
      <c r="T66" s="22"/>
      <c r="U66" s="22"/>
      <c r="V66" s="22"/>
      <c r="W66" s="22"/>
      <c r="X66" s="17"/>
      <c r="Y66" s="22"/>
      <c r="Z66" s="17">
        <f t="shared" si="4"/>
        <v>7</v>
      </c>
      <c r="AA66" s="29"/>
    </row>
    <row r="67" s="1" customFormat="1" ht="18.4" customHeight="1" spans="1:27">
      <c r="A67" s="13">
        <v>12</v>
      </c>
      <c r="B67" s="16" t="s">
        <v>93</v>
      </c>
      <c r="C67" s="13" t="s">
        <v>82</v>
      </c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>
        <v>5</v>
      </c>
      <c r="T67" s="22"/>
      <c r="U67" s="22"/>
      <c r="V67" s="22"/>
      <c r="W67" s="22"/>
      <c r="X67" s="17"/>
      <c r="Y67" s="22"/>
      <c r="Z67" s="17">
        <f t="shared" si="4"/>
        <v>5</v>
      </c>
      <c r="AA67" s="29"/>
    </row>
    <row r="68" s="1" customFormat="1" ht="18.4" customHeight="1" spans="1:27">
      <c r="A68" s="13">
        <v>13</v>
      </c>
      <c r="B68" s="16" t="s">
        <v>94</v>
      </c>
      <c r="C68" s="13" t="s">
        <v>82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>
        <v>1</v>
      </c>
      <c r="O68" s="17"/>
      <c r="P68" s="17">
        <v>1</v>
      </c>
      <c r="Q68" s="17"/>
      <c r="R68" s="17"/>
      <c r="S68" s="17">
        <v>7</v>
      </c>
      <c r="T68" s="22"/>
      <c r="U68" s="22"/>
      <c r="V68" s="22"/>
      <c r="W68" s="22"/>
      <c r="X68" s="17"/>
      <c r="Y68" s="22"/>
      <c r="Z68" s="17">
        <f t="shared" si="4"/>
        <v>9</v>
      </c>
      <c r="AA68" s="29"/>
    </row>
    <row r="69" s="2" customFormat="1" ht="29" customHeight="1" spans="1:27">
      <c r="A69" s="11" t="s">
        <v>95</v>
      </c>
      <c r="B69" s="12"/>
      <c r="C69" s="23"/>
      <c r="D69" s="15">
        <f t="shared" ref="D69:AB69" si="5">SUM(D56:D68)</f>
        <v>0</v>
      </c>
      <c r="E69" s="15">
        <f t="shared" si="5"/>
        <v>0</v>
      </c>
      <c r="F69" s="15">
        <f t="shared" si="5"/>
        <v>0</v>
      </c>
      <c r="G69" s="15">
        <f t="shared" si="5"/>
        <v>0</v>
      </c>
      <c r="H69" s="15">
        <f t="shared" si="5"/>
        <v>0</v>
      </c>
      <c r="I69" s="15">
        <f t="shared" si="5"/>
        <v>0</v>
      </c>
      <c r="J69" s="15">
        <f t="shared" si="5"/>
        <v>0</v>
      </c>
      <c r="K69" s="15">
        <f t="shared" si="5"/>
        <v>0</v>
      </c>
      <c r="L69" s="15">
        <f t="shared" si="5"/>
        <v>0</v>
      </c>
      <c r="M69" s="15">
        <f t="shared" si="5"/>
        <v>0</v>
      </c>
      <c r="N69" s="15">
        <f t="shared" si="5"/>
        <v>1</v>
      </c>
      <c r="O69" s="15">
        <f t="shared" si="5"/>
        <v>1</v>
      </c>
      <c r="P69" s="15">
        <f t="shared" si="5"/>
        <v>1</v>
      </c>
      <c r="Q69" s="15">
        <f t="shared" si="5"/>
        <v>0</v>
      </c>
      <c r="R69" s="15">
        <f t="shared" si="5"/>
        <v>0</v>
      </c>
      <c r="S69" s="15">
        <f t="shared" si="5"/>
        <v>44</v>
      </c>
      <c r="T69" s="15">
        <f t="shared" si="5"/>
        <v>0</v>
      </c>
      <c r="U69" s="15">
        <f t="shared" si="5"/>
        <v>0</v>
      </c>
      <c r="V69" s="15">
        <f t="shared" si="5"/>
        <v>0</v>
      </c>
      <c r="W69" s="15">
        <f t="shared" si="5"/>
        <v>0</v>
      </c>
      <c r="X69" s="15">
        <f t="shared" si="5"/>
        <v>0</v>
      </c>
      <c r="Y69" s="15">
        <f t="shared" si="5"/>
        <v>0</v>
      </c>
      <c r="Z69" s="17">
        <f t="shared" si="4"/>
        <v>47</v>
      </c>
      <c r="AA69" s="30"/>
    </row>
    <row r="70" s="1" customFormat="1" ht="32" customHeight="1" spans="1:27">
      <c r="A70" s="13">
        <v>1</v>
      </c>
      <c r="B70" s="16" t="s">
        <v>96</v>
      </c>
      <c r="C70" s="13" t="s">
        <v>97</v>
      </c>
      <c r="D70" s="17"/>
      <c r="E70" s="17"/>
      <c r="F70" s="17"/>
      <c r="G70" s="17"/>
      <c r="H70" s="17"/>
      <c r="I70" s="17"/>
      <c r="J70" s="17"/>
      <c r="K70" s="17"/>
      <c r="L70" s="17"/>
      <c r="M70" s="17">
        <v>3</v>
      </c>
      <c r="N70" s="17"/>
      <c r="O70" s="17"/>
      <c r="P70" s="17"/>
      <c r="Q70" s="17"/>
      <c r="R70" s="17"/>
      <c r="S70" s="17"/>
      <c r="T70" s="17">
        <v>2</v>
      </c>
      <c r="U70" s="17">
        <v>1</v>
      </c>
      <c r="V70" s="17">
        <v>1</v>
      </c>
      <c r="W70" s="17">
        <v>1</v>
      </c>
      <c r="X70" s="17">
        <v>1</v>
      </c>
      <c r="Y70" s="17">
        <v>1</v>
      </c>
      <c r="Z70" s="17">
        <f t="shared" si="4"/>
        <v>10</v>
      </c>
      <c r="AA70" s="29"/>
    </row>
  </sheetData>
  <mergeCells count="10">
    <mergeCell ref="A1:B1"/>
    <mergeCell ref="A2:Z2"/>
    <mergeCell ref="D4:Z4"/>
    <mergeCell ref="A6:B6"/>
    <mergeCell ref="A26:C26"/>
    <mergeCell ref="A55:C55"/>
    <mergeCell ref="A69:C69"/>
    <mergeCell ref="A4:A5"/>
    <mergeCell ref="B4:B5"/>
    <mergeCell ref="C4:C5"/>
  </mergeCells>
  <printOptions horizontalCentered="1"/>
  <pageMargins left="0.393055555555556" right="0.314583333333333" top="0.751388888888889" bottom="0.751388888888889" header="0.298611111111111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岗位设置 (定稿)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</dc:creator>
  <cp:lastModifiedBy>^_冀红_^</cp:lastModifiedBy>
  <dcterms:created xsi:type="dcterms:W3CDTF">2020-06-09T08:17:00Z</dcterms:created>
  <cp:lastPrinted>2021-06-25T02:18:00Z</cp:lastPrinted>
  <dcterms:modified xsi:type="dcterms:W3CDTF">2023-06-27T01:05:43Z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F6D51207B517418A8C7EEB39F96325F9</vt:lpwstr>
  </property>
</Properties>
</file>