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2" r:id="rId1"/>
    <sheet name="Sheet2" sheetId="3" r:id="rId2"/>
  </sheets>
  <definedNames>
    <definedName name="_xlnm._FilterDatabase" localSheetId="0" hidden="1">Sheet1!$A$2:$J$26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<sst xmlns="http://schemas.openxmlformats.org/spreadsheetml/2006/main" count="178" uniqueCount="60">
  <si>
    <t>邢台市襄都区2023年公开选聘教育系统工作人员岗位信息表</t>
  </si>
  <si>
    <t>主管部门</t>
  </si>
  <si>
    <t>用人单位</t>
  </si>
  <si>
    <t>岗位</t>
  </si>
  <si>
    <t>岗位编号</t>
  </si>
  <si>
    <t>经费形式</t>
  </si>
  <si>
    <t>拟聘人数</t>
  </si>
  <si>
    <t>专   业</t>
  </si>
  <si>
    <t>学历低限</t>
  </si>
  <si>
    <t>学位低限</t>
  </si>
  <si>
    <t>其他条件</t>
  </si>
  <si>
    <t>襄都区教育局</t>
  </si>
  <si>
    <t>邢台市第七中学</t>
  </si>
  <si>
    <t>中学语文教师</t>
  </si>
  <si>
    <t>全额</t>
  </si>
  <si>
    <t>中国语言文学类、汉语国际教育、学科教学（语文）</t>
  </si>
  <si>
    <t>研究生</t>
  </si>
  <si>
    <t>硕士</t>
  </si>
  <si>
    <t>1.限高校毕业生（含择业期）
2.须有初级中学及以上等级相应学科的教师资格证</t>
  </si>
  <si>
    <t>中学数学教师</t>
  </si>
  <si>
    <t>数学类、学科教学（数学）</t>
  </si>
  <si>
    <t>中学英语教师</t>
  </si>
  <si>
    <t>外国语言文学类（英语方向）、翻译类（英语方向）、学科教学（英语）</t>
  </si>
  <si>
    <t>中学思政教师</t>
  </si>
  <si>
    <t>哲学类、政治学类、马克思主义理论类、学科教学（思政）</t>
  </si>
  <si>
    <t>中学历史教师</t>
  </si>
  <si>
    <t>历史学门类、文物与博物馆类、学科教学（历史）</t>
  </si>
  <si>
    <t>中学地理教师</t>
  </si>
  <si>
    <t>地理学类、学科教学（地理）</t>
  </si>
  <si>
    <t>中学体育教师</t>
  </si>
  <si>
    <t>体育学类、体育类、学科教学（体育）</t>
  </si>
  <si>
    <t>中学美术教师</t>
  </si>
  <si>
    <t>美术学类、设计学类、美术、艺术、艺术设计、学科教学（美术）</t>
  </si>
  <si>
    <t>篮球教练员</t>
  </si>
  <si>
    <t>具备国家一级及以上运动员称号，篮球项目退役运动员</t>
  </si>
  <si>
    <t>邢台市第二十八中学</t>
  </si>
  <si>
    <t>中学物理教师</t>
  </si>
  <si>
    <t>物理学类、学科教学（物理）</t>
  </si>
  <si>
    <t>邢台市平安中学</t>
  </si>
  <si>
    <t>邢台市襄都区晏家屯中学</t>
  </si>
  <si>
    <t>中学化学教师</t>
  </si>
  <si>
    <t>化学类、学科教学（化学）</t>
  </si>
  <si>
    <t>中学音乐教师</t>
  </si>
  <si>
    <t>音乐与舞蹈学类、音乐、舞蹈、学科教学（音乐）</t>
  </si>
  <si>
    <t>注：本科阶段所学专业符合条件，研究生阶段所学专业为“课程与教学论”且与本科阶段专业研究方向一致的，也可报考相应教师岗位。</t>
  </si>
  <si>
    <t>邢台市襄都区2023年公开选聘中学教师岗位信息表</t>
  </si>
  <si>
    <t>单位</t>
  </si>
  <si>
    <t>拟招聘教师数</t>
  </si>
  <si>
    <t>语文</t>
  </si>
  <si>
    <t>数学</t>
  </si>
  <si>
    <t>英语</t>
  </si>
  <si>
    <t>物理</t>
  </si>
  <si>
    <t>化学</t>
  </si>
  <si>
    <t>历史</t>
  </si>
  <si>
    <t>地理</t>
  </si>
  <si>
    <t>政治</t>
  </si>
  <si>
    <t>音乐</t>
  </si>
  <si>
    <t>体育</t>
  </si>
  <si>
    <t>美术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</si>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</sst>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18"/>
      <color theme="1"/>
      <name val="方正小标宋简体"/>
      <charset val="134"/>
    </font>
    <font>
      <sz val="20"/>
      <name val="宋体"/>
      <charset val="134"/>
    </font>
    <font>
      <sz val="12"/>
      <name val="宋体"/>
      <charset val="134"/>
    </font>
    <font>
      <b/>
      <sz val="12"/>
      <name val="仿宋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26" fillId="20" borderId="13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1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2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tabSelected="1" workbookViewId="0">
      <selection activeCell="J39" sqref="J39"/>
    </sheetView>
  </sheetViews>
  <sheetFormatPr defaultColWidth="9" defaultRowHeight="13.5"/>
  <cols>
    <col min="1" max="2" width="9.75" style="12" customWidth="1"/>
    <col min="3" max="3" width="8" style="12" customWidth="1"/>
    <col min="4" max="4" width="9.75" style="12" customWidth="1"/>
    <col min="5" max="5" width="5.875" style="12" customWidth="1"/>
    <col min="6" max="6" width="6.375" style="12" customWidth="1"/>
    <col min="7" max="7" width="34.9083333333333" style="12" customWidth="1"/>
    <col min="8" max="8" width="6.75" style="12" customWidth="1"/>
    <col min="9" max="9" width="5.66666666666667" style="12" customWidth="1"/>
    <col min="10" max="10" width="36.8833333333333" style="12" customWidth="1"/>
    <col min="11" max="16384" width="9" style="12"/>
  </cols>
  <sheetData>
    <row r="1" ht="40.5" customHeight="1" spans="1:10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ht="40" customHeight="1" spans="1:10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</row>
    <row r="3" s="11" customFormat="1" ht="45" customHeight="1" spans="1:10">
      <c r="A3" s="15" t="s">
        <v>11</v>
      </c>
      <c r="B3" s="16" t="s">
        <v>12</v>
      </c>
      <c r="C3" s="15" t="s">
        <v>13</v>
      </c>
      <c r="D3" s="15">
        <v>50223101</v>
      </c>
      <c r="E3" s="15" t="s">
        <v>14</v>
      </c>
      <c r="F3" s="15">
        <v>1</v>
      </c>
      <c r="G3" s="17" t="s">
        <v>15</v>
      </c>
      <c r="H3" s="15" t="s">
        <v>16</v>
      </c>
      <c r="I3" s="15" t="s">
        <v>17</v>
      </c>
      <c r="J3" s="17" t="s">
        <v>18</v>
      </c>
    </row>
    <row r="4" s="11" customFormat="1" ht="45" customHeight="1" spans="1:10">
      <c r="A4" s="15"/>
      <c r="B4" s="18"/>
      <c r="C4" s="15" t="s">
        <v>19</v>
      </c>
      <c r="D4" s="15">
        <v>50223102</v>
      </c>
      <c r="E4" s="15" t="s">
        <v>14</v>
      </c>
      <c r="F4" s="15">
        <v>1</v>
      </c>
      <c r="G4" s="17" t="s">
        <v>20</v>
      </c>
      <c r="H4" s="15" t="s">
        <v>16</v>
      </c>
      <c r="I4" s="15" t="s">
        <v>17</v>
      </c>
      <c r="J4" s="17" t="s">
        <v>18</v>
      </c>
    </row>
    <row r="5" s="11" customFormat="1" ht="45" customHeight="1" spans="1:10">
      <c r="A5" s="15"/>
      <c r="B5" s="18"/>
      <c r="C5" s="15" t="s">
        <v>21</v>
      </c>
      <c r="D5" s="15">
        <v>50223103</v>
      </c>
      <c r="E5" s="15" t="s">
        <v>14</v>
      </c>
      <c r="F5" s="15">
        <v>1</v>
      </c>
      <c r="G5" s="17" t="s">
        <v>22</v>
      </c>
      <c r="H5" s="15" t="s">
        <v>16</v>
      </c>
      <c r="I5" s="15" t="s">
        <v>17</v>
      </c>
      <c r="J5" s="17" t="s">
        <v>18</v>
      </c>
    </row>
    <row r="6" s="11" customFormat="1" ht="45" customHeight="1" spans="1:10">
      <c r="A6" s="15"/>
      <c r="B6" s="18"/>
      <c r="C6" s="15" t="s">
        <v>23</v>
      </c>
      <c r="D6" s="15">
        <v>50223104</v>
      </c>
      <c r="E6" s="15" t="s">
        <v>14</v>
      </c>
      <c r="F6" s="15">
        <v>1</v>
      </c>
      <c r="G6" s="17" t="s">
        <v>24</v>
      </c>
      <c r="H6" s="15" t="s">
        <v>16</v>
      </c>
      <c r="I6" s="15" t="s">
        <v>17</v>
      </c>
      <c r="J6" s="17" t="s">
        <v>18</v>
      </c>
    </row>
    <row r="7" s="11" customFormat="1" ht="45" customHeight="1" spans="1:10">
      <c r="A7" s="15"/>
      <c r="B7" s="18"/>
      <c r="C7" s="15" t="s">
        <v>25</v>
      </c>
      <c r="D7" s="15">
        <v>50223105</v>
      </c>
      <c r="E7" s="15" t="s">
        <v>14</v>
      </c>
      <c r="F7" s="15">
        <v>1</v>
      </c>
      <c r="G7" s="17" t="s">
        <v>26</v>
      </c>
      <c r="H7" s="15" t="s">
        <v>16</v>
      </c>
      <c r="I7" s="15" t="s">
        <v>17</v>
      </c>
      <c r="J7" s="17" t="s">
        <v>18</v>
      </c>
    </row>
    <row r="8" s="11" customFormat="1" ht="45" customHeight="1" spans="1:10">
      <c r="A8" s="15"/>
      <c r="B8" s="18"/>
      <c r="C8" s="15" t="s">
        <v>27</v>
      </c>
      <c r="D8" s="15">
        <v>50223106</v>
      </c>
      <c r="E8" s="15" t="s">
        <v>14</v>
      </c>
      <c r="F8" s="15">
        <v>1</v>
      </c>
      <c r="G8" s="17" t="s">
        <v>28</v>
      </c>
      <c r="H8" s="15" t="s">
        <v>16</v>
      </c>
      <c r="I8" s="15" t="s">
        <v>17</v>
      </c>
      <c r="J8" s="17" t="s">
        <v>18</v>
      </c>
    </row>
    <row r="9" s="11" customFormat="1" ht="45" customHeight="1" spans="1:10">
      <c r="A9" s="15"/>
      <c r="B9" s="18"/>
      <c r="C9" s="15" t="s">
        <v>29</v>
      </c>
      <c r="D9" s="15">
        <v>50223107</v>
      </c>
      <c r="E9" s="15" t="s">
        <v>14</v>
      </c>
      <c r="F9" s="15">
        <v>1</v>
      </c>
      <c r="G9" s="17" t="s">
        <v>30</v>
      </c>
      <c r="H9" s="15" t="s">
        <v>16</v>
      </c>
      <c r="I9" s="15" t="s">
        <v>17</v>
      </c>
      <c r="J9" s="17" t="s">
        <v>18</v>
      </c>
    </row>
    <row r="10" s="11" customFormat="1" ht="45" customHeight="1" spans="1:10">
      <c r="A10" s="15"/>
      <c r="B10" s="18"/>
      <c r="C10" s="15" t="s">
        <v>31</v>
      </c>
      <c r="D10" s="15">
        <v>50223108</v>
      </c>
      <c r="E10" s="15" t="s">
        <v>14</v>
      </c>
      <c r="F10" s="15">
        <v>1</v>
      </c>
      <c r="G10" s="17" t="s">
        <v>32</v>
      </c>
      <c r="H10" s="15" t="s">
        <v>16</v>
      </c>
      <c r="I10" s="15" t="s">
        <v>17</v>
      </c>
      <c r="J10" s="17" t="s">
        <v>18</v>
      </c>
    </row>
    <row r="11" s="11" customFormat="1" ht="45" customHeight="1" spans="1:10">
      <c r="A11" s="15"/>
      <c r="B11" s="19"/>
      <c r="C11" s="15" t="s">
        <v>33</v>
      </c>
      <c r="D11" s="15">
        <v>50223109</v>
      </c>
      <c r="E11" s="15" t="s">
        <v>14</v>
      </c>
      <c r="F11" s="15">
        <v>1</v>
      </c>
      <c r="G11" s="17" t="s">
        <v>30</v>
      </c>
      <c r="H11" s="15" t="s">
        <v>16</v>
      </c>
      <c r="I11" s="15" t="s">
        <v>17</v>
      </c>
      <c r="J11" s="17" t="s">
        <v>34</v>
      </c>
    </row>
    <row r="12" s="11" customFormat="1" ht="45" customHeight="1" spans="1:10">
      <c r="A12" s="15" t="s">
        <v>11</v>
      </c>
      <c r="B12" s="15" t="s">
        <v>35</v>
      </c>
      <c r="C12" s="15" t="s">
        <v>13</v>
      </c>
      <c r="D12" s="15">
        <v>50223110</v>
      </c>
      <c r="E12" s="15" t="s">
        <v>14</v>
      </c>
      <c r="F12" s="15">
        <v>1</v>
      </c>
      <c r="G12" s="17" t="s">
        <v>15</v>
      </c>
      <c r="H12" s="15" t="s">
        <v>16</v>
      </c>
      <c r="I12" s="15" t="s">
        <v>17</v>
      </c>
      <c r="J12" s="17" t="s">
        <v>18</v>
      </c>
    </row>
    <row r="13" s="11" customFormat="1" ht="45" customHeight="1" spans="1:10">
      <c r="A13" s="15"/>
      <c r="B13" s="15"/>
      <c r="C13" s="15" t="s">
        <v>19</v>
      </c>
      <c r="D13" s="15">
        <v>50223111</v>
      </c>
      <c r="E13" s="15" t="s">
        <v>14</v>
      </c>
      <c r="F13" s="15">
        <v>1</v>
      </c>
      <c r="G13" s="17" t="s">
        <v>20</v>
      </c>
      <c r="H13" s="15" t="s">
        <v>16</v>
      </c>
      <c r="I13" s="15" t="s">
        <v>17</v>
      </c>
      <c r="J13" s="17" t="s">
        <v>18</v>
      </c>
    </row>
    <row r="14" s="11" customFormat="1" ht="45" customHeight="1" spans="1:10">
      <c r="A14" s="15"/>
      <c r="B14" s="15"/>
      <c r="C14" s="15" t="s">
        <v>21</v>
      </c>
      <c r="D14" s="15">
        <v>50223112</v>
      </c>
      <c r="E14" s="15" t="s">
        <v>14</v>
      </c>
      <c r="F14" s="15">
        <v>1</v>
      </c>
      <c r="G14" s="17" t="s">
        <v>22</v>
      </c>
      <c r="H14" s="15" t="s">
        <v>16</v>
      </c>
      <c r="I14" s="15" t="s">
        <v>17</v>
      </c>
      <c r="J14" s="17" t="s">
        <v>18</v>
      </c>
    </row>
    <row r="15" s="11" customFormat="1" ht="45" customHeight="1" spans="1:10">
      <c r="A15" s="15"/>
      <c r="B15" s="15"/>
      <c r="C15" s="15" t="s">
        <v>36</v>
      </c>
      <c r="D15" s="15">
        <v>50223113</v>
      </c>
      <c r="E15" s="15" t="s">
        <v>14</v>
      </c>
      <c r="F15" s="15">
        <v>1</v>
      </c>
      <c r="G15" s="17" t="s">
        <v>37</v>
      </c>
      <c r="H15" s="15" t="s">
        <v>16</v>
      </c>
      <c r="I15" s="15" t="s">
        <v>17</v>
      </c>
      <c r="J15" s="17" t="s">
        <v>18</v>
      </c>
    </row>
    <row r="16" s="11" customFormat="1" ht="45" customHeight="1" spans="1:10">
      <c r="A16" s="15"/>
      <c r="B16" s="15" t="s">
        <v>38</v>
      </c>
      <c r="C16" s="15" t="s">
        <v>13</v>
      </c>
      <c r="D16" s="15">
        <v>50223114</v>
      </c>
      <c r="E16" s="15" t="s">
        <v>14</v>
      </c>
      <c r="F16" s="15">
        <v>5</v>
      </c>
      <c r="G16" s="17" t="s">
        <v>15</v>
      </c>
      <c r="H16" s="15" t="s">
        <v>16</v>
      </c>
      <c r="I16" s="15" t="s">
        <v>17</v>
      </c>
      <c r="J16" s="17" t="s">
        <v>18</v>
      </c>
    </row>
    <row r="17" s="11" customFormat="1" ht="45" customHeight="1" spans="1:10">
      <c r="A17" s="15"/>
      <c r="B17" s="15"/>
      <c r="C17" s="15" t="s">
        <v>19</v>
      </c>
      <c r="D17" s="15">
        <v>50223115</v>
      </c>
      <c r="E17" s="15" t="s">
        <v>14</v>
      </c>
      <c r="F17" s="15">
        <v>6</v>
      </c>
      <c r="G17" s="17" t="s">
        <v>20</v>
      </c>
      <c r="H17" s="15" t="s">
        <v>16</v>
      </c>
      <c r="I17" s="15" t="s">
        <v>17</v>
      </c>
      <c r="J17" s="17" t="s">
        <v>18</v>
      </c>
    </row>
    <row r="18" s="11" customFormat="1" ht="45" customHeight="1" spans="1:10">
      <c r="A18" s="15"/>
      <c r="B18" s="15"/>
      <c r="C18" s="15" t="s">
        <v>21</v>
      </c>
      <c r="D18" s="15">
        <v>50223116</v>
      </c>
      <c r="E18" s="15" t="s">
        <v>14</v>
      </c>
      <c r="F18" s="15">
        <v>2</v>
      </c>
      <c r="G18" s="17" t="s">
        <v>22</v>
      </c>
      <c r="H18" s="15" t="s">
        <v>16</v>
      </c>
      <c r="I18" s="15" t="s">
        <v>17</v>
      </c>
      <c r="J18" s="17" t="s">
        <v>18</v>
      </c>
    </row>
    <row r="19" s="11" customFormat="1" ht="45" customHeight="1" spans="1:10">
      <c r="A19" s="15"/>
      <c r="B19" s="15"/>
      <c r="C19" s="15" t="s">
        <v>36</v>
      </c>
      <c r="D19" s="15">
        <v>50223117</v>
      </c>
      <c r="E19" s="15" t="s">
        <v>14</v>
      </c>
      <c r="F19" s="15">
        <v>2</v>
      </c>
      <c r="G19" s="17" t="s">
        <v>37</v>
      </c>
      <c r="H19" s="15" t="s">
        <v>16</v>
      </c>
      <c r="I19" s="15" t="s">
        <v>17</v>
      </c>
      <c r="J19" s="17" t="s">
        <v>18</v>
      </c>
    </row>
    <row r="20" s="11" customFormat="1" ht="45" customHeight="1" spans="1:10">
      <c r="A20" s="15"/>
      <c r="B20" s="15" t="s">
        <v>39</v>
      </c>
      <c r="C20" s="15" t="s">
        <v>13</v>
      </c>
      <c r="D20" s="15">
        <v>50223118</v>
      </c>
      <c r="E20" s="15" t="s">
        <v>14</v>
      </c>
      <c r="F20" s="15">
        <v>1</v>
      </c>
      <c r="G20" s="17" t="s">
        <v>15</v>
      </c>
      <c r="H20" s="15" t="s">
        <v>16</v>
      </c>
      <c r="I20" s="15" t="s">
        <v>17</v>
      </c>
      <c r="J20" s="17" t="s">
        <v>18</v>
      </c>
    </row>
    <row r="21" s="11" customFormat="1" ht="45" customHeight="1" spans="1:10">
      <c r="A21" s="15"/>
      <c r="B21" s="15"/>
      <c r="C21" s="15" t="s">
        <v>36</v>
      </c>
      <c r="D21" s="15">
        <v>50223119</v>
      </c>
      <c r="E21" s="15" t="s">
        <v>14</v>
      </c>
      <c r="F21" s="15">
        <v>2</v>
      </c>
      <c r="G21" s="17" t="s">
        <v>37</v>
      </c>
      <c r="H21" s="15" t="s">
        <v>16</v>
      </c>
      <c r="I21" s="15" t="s">
        <v>17</v>
      </c>
      <c r="J21" s="17" t="s">
        <v>18</v>
      </c>
    </row>
    <row r="22" s="11" customFormat="1" ht="45" customHeight="1" spans="1:10">
      <c r="A22" s="18" t="s">
        <v>11</v>
      </c>
      <c r="B22" s="18" t="s">
        <v>39</v>
      </c>
      <c r="C22" s="15" t="s">
        <v>40</v>
      </c>
      <c r="D22" s="15">
        <v>50223120</v>
      </c>
      <c r="E22" s="15" t="s">
        <v>14</v>
      </c>
      <c r="F22" s="15">
        <v>1</v>
      </c>
      <c r="G22" s="17" t="s">
        <v>41</v>
      </c>
      <c r="H22" s="15" t="s">
        <v>16</v>
      </c>
      <c r="I22" s="15" t="s">
        <v>17</v>
      </c>
      <c r="J22" s="17" t="s">
        <v>18</v>
      </c>
    </row>
    <row r="23" s="11" customFormat="1" ht="45" customHeight="1" spans="1:10">
      <c r="A23" s="18"/>
      <c r="B23" s="18"/>
      <c r="C23" s="15" t="s">
        <v>25</v>
      </c>
      <c r="D23" s="15">
        <v>50223121</v>
      </c>
      <c r="E23" s="15" t="s">
        <v>14</v>
      </c>
      <c r="F23" s="15">
        <v>1</v>
      </c>
      <c r="G23" s="17" t="s">
        <v>26</v>
      </c>
      <c r="H23" s="15" t="s">
        <v>16</v>
      </c>
      <c r="I23" s="15" t="s">
        <v>17</v>
      </c>
      <c r="J23" s="17" t="s">
        <v>18</v>
      </c>
    </row>
    <row r="24" s="11" customFormat="1" ht="45" customHeight="1" spans="1:10">
      <c r="A24" s="18"/>
      <c r="B24" s="18"/>
      <c r="C24" s="15" t="s">
        <v>42</v>
      </c>
      <c r="D24" s="15">
        <v>50223122</v>
      </c>
      <c r="E24" s="15" t="s">
        <v>14</v>
      </c>
      <c r="F24" s="15">
        <v>1</v>
      </c>
      <c r="G24" s="17" t="s">
        <v>43</v>
      </c>
      <c r="H24" s="15" t="s">
        <v>16</v>
      </c>
      <c r="I24" s="15" t="s">
        <v>17</v>
      </c>
      <c r="J24" s="17" t="s">
        <v>18</v>
      </c>
    </row>
    <row r="25" s="11" customFormat="1" ht="45" customHeight="1" spans="1:10">
      <c r="A25" s="19"/>
      <c r="B25" s="19"/>
      <c r="C25" s="15" t="s">
        <v>29</v>
      </c>
      <c r="D25" s="15">
        <v>50223123</v>
      </c>
      <c r="E25" s="15" t="s">
        <v>14</v>
      </c>
      <c r="F25" s="15">
        <v>1</v>
      </c>
      <c r="G25" s="17" t="s">
        <v>30</v>
      </c>
      <c r="H25" s="15" t="s">
        <v>16</v>
      </c>
      <c r="I25" s="15" t="s">
        <v>17</v>
      </c>
      <c r="J25" s="17" t="s">
        <v>18</v>
      </c>
    </row>
    <row r="26" s="11" customFormat="1" ht="33" customHeight="1" spans="1:10">
      <c r="A26" s="20" t="s">
        <v>44</v>
      </c>
      <c r="B26" s="20"/>
      <c r="C26" s="20"/>
      <c r="D26" s="20"/>
      <c r="E26" s="20"/>
      <c r="F26" s="20"/>
      <c r="G26" s="20"/>
      <c r="H26" s="20"/>
      <c r="I26" s="20"/>
      <c r="J26" s="20"/>
    </row>
  </sheetData>
  <mergeCells count="10">
    <mergeCell ref="A1:J1"/>
    <mergeCell ref="A26:J26"/>
    <mergeCell ref="A3:A11"/>
    <mergeCell ref="A12:A21"/>
    <mergeCell ref="A22:A25"/>
    <mergeCell ref="B3:B11"/>
    <mergeCell ref="B12:B15"/>
    <mergeCell ref="B16:B19"/>
    <mergeCell ref="B20:B21"/>
    <mergeCell ref="B22:B25"/>
  </mergeCells>
  <pageMargins left="0.64" right="0.57" top="0.826388888888889" bottom="0.511805555555556" header="0.31496062992126" footer="0.31496062992126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F14" sqref="F14"/>
    </sheetView>
  </sheetViews>
  <sheetFormatPr defaultColWidth="9" defaultRowHeight="13.5"/>
  <sheetData>
    <row r="1" ht="18" customHeight="1"/>
    <row r="2" ht="46" customHeight="1" spans="1:14">
      <c r="A2" s="2" t="s">
        <v>45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5.5" spans="1:14">
      <c r="A3" s="3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="1" customFormat="1" ht="41" customHeight="1" spans="1:14">
      <c r="A4" s="6" t="s">
        <v>46</v>
      </c>
      <c r="B4" s="6" t="s">
        <v>47</v>
      </c>
      <c r="C4" s="6" t="s">
        <v>48</v>
      </c>
      <c r="D4" s="6" t="s">
        <v>49</v>
      </c>
      <c r="E4" s="6" t="s">
        <v>50</v>
      </c>
      <c r="F4" s="6" t="s">
        <v>51</v>
      </c>
      <c r="G4" s="6" t="s">
        <v>52</v>
      </c>
      <c r="H4" s="6" t="s">
        <v>53</v>
      </c>
      <c r="I4" s="6" t="s">
        <v>54</v>
      </c>
      <c r="J4" s="6" t="s">
        <v>55</v>
      </c>
      <c r="K4" s="6" t="s">
        <v>56</v>
      </c>
      <c r="L4" s="6" t="s">
        <v>57</v>
      </c>
      <c r="M4" s="6" t="s">
        <v>58</v>
      </c>
      <c r="N4" s="6" t="s">
        <v>59</v>
      </c>
    </row>
    <row r="5" ht="41" customHeight="1" spans="1:14">
      <c r="A5" s="7" t="s">
        <v>12</v>
      </c>
      <c r="B5" s="8">
        <v>9</v>
      </c>
      <c r="C5" s="8">
        <v>1</v>
      </c>
      <c r="D5" s="8">
        <v>1</v>
      </c>
      <c r="E5" s="8">
        <v>1</v>
      </c>
      <c r="F5" s="8"/>
      <c r="G5" s="8"/>
      <c r="H5" s="8">
        <v>1</v>
      </c>
      <c r="I5" s="8">
        <v>1</v>
      </c>
      <c r="J5" s="8">
        <v>1</v>
      </c>
      <c r="K5" s="8"/>
      <c r="L5" s="8">
        <v>2</v>
      </c>
      <c r="M5" s="8">
        <v>1</v>
      </c>
      <c r="N5" s="8">
        <f t="shared" ref="N5:N9" si="0">C5+D5+E5+F5+G5+H5+I5+J5+K5+L5+M5</f>
        <v>9</v>
      </c>
    </row>
    <row r="6" ht="41" customHeight="1" spans="1:14">
      <c r="A6" s="7" t="s">
        <v>35</v>
      </c>
      <c r="B6" s="8">
        <v>4</v>
      </c>
      <c r="C6" s="8">
        <v>1</v>
      </c>
      <c r="D6" s="8">
        <v>1</v>
      </c>
      <c r="E6" s="8">
        <v>1</v>
      </c>
      <c r="F6" s="8">
        <v>1</v>
      </c>
      <c r="G6" s="9"/>
      <c r="H6" s="9"/>
      <c r="I6" s="9"/>
      <c r="J6" s="9"/>
      <c r="K6" s="9"/>
      <c r="L6" s="9"/>
      <c r="M6" s="9"/>
      <c r="N6" s="8">
        <f t="shared" si="0"/>
        <v>4</v>
      </c>
    </row>
    <row r="7" ht="41" customHeight="1" spans="1:14">
      <c r="A7" s="10" t="s">
        <v>38</v>
      </c>
      <c r="B7" s="8">
        <v>15</v>
      </c>
      <c r="C7" s="8">
        <v>5</v>
      </c>
      <c r="D7" s="8">
        <v>6</v>
      </c>
      <c r="E7" s="8">
        <v>2</v>
      </c>
      <c r="F7" s="8">
        <v>2</v>
      </c>
      <c r="G7" s="9"/>
      <c r="H7" s="9"/>
      <c r="I7" s="9"/>
      <c r="J7" s="9"/>
      <c r="K7" s="9"/>
      <c r="L7" s="9"/>
      <c r="M7" s="9"/>
      <c r="N7" s="8">
        <f t="shared" si="0"/>
        <v>15</v>
      </c>
    </row>
    <row r="8" ht="41" customHeight="1" spans="1:14">
      <c r="A8" s="7" t="s">
        <v>39</v>
      </c>
      <c r="B8" s="8">
        <v>7</v>
      </c>
      <c r="C8" s="8">
        <v>1</v>
      </c>
      <c r="D8" s="8"/>
      <c r="E8" s="8"/>
      <c r="F8" s="8">
        <v>2</v>
      </c>
      <c r="G8" s="8">
        <v>1</v>
      </c>
      <c r="H8" s="8">
        <v>1</v>
      </c>
      <c r="I8" s="8"/>
      <c r="J8" s="8"/>
      <c r="K8" s="8">
        <v>1</v>
      </c>
      <c r="L8" s="8">
        <v>1</v>
      </c>
      <c r="M8" s="8"/>
      <c r="N8" s="8">
        <f t="shared" si="0"/>
        <v>7</v>
      </c>
    </row>
    <row r="9" ht="41" customHeight="1" spans="1:14">
      <c r="A9" s="8" t="s">
        <v>59</v>
      </c>
      <c r="B9" s="8">
        <f t="shared" ref="B9:M9" si="1">SUM(B5:B8)</f>
        <v>35</v>
      </c>
      <c r="C9" s="8">
        <f t="shared" si="1"/>
        <v>8</v>
      </c>
      <c r="D9" s="8">
        <f t="shared" si="1"/>
        <v>8</v>
      </c>
      <c r="E9" s="8">
        <f t="shared" si="1"/>
        <v>4</v>
      </c>
      <c r="F9" s="8">
        <f t="shared" si="1"/>
        <v>5</v>
      </c>
      <c r="G9" s="8">
        <f t="shared" si="1"/>
        <v>1</v>
      </c>
      <c r="H9" s="8">
        <f t="shared" si="1"/>
        <v>2</v>
      </c>
      <c r="I9" s="8">
        <f t="shared" si="1"/>
        <v>1</v>
      </c>
      <c r="J9" s="8">
        <f t="shared" si="1"/>
        <v>1</v>
      </c>
      <c r="K9" s="8">
        <f t="shared" si="1"/>
        <v>1</v>
      </c>
      <c r="L9" s="8">
        <f t="shared" si="1"/>
        <v>3</v>
      </c>
      <c r="M9" s="8">
        <f t="shared" si="1"/>
        <v>1</v>
      </c>
      <c r="N9" s="8">
        <f t="shared" si="0"/>
        <v>35</v>
      </c>
    </row>
  </sheetData>
  <mergeCells count="2">
    <mergeCell ref="A2:N2"/>
    <mergeCell ref="B3:C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2023-07-03T03:38:12Z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4232D43D0A08454280CCAF9AE9350D48_13</vt:lpwstr>
  </property>
</Properties>
</file>