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3V3.0" sheetId="3" r:id="rId1"/>
  </sheets>
  <definedNames>
    <definedName name="_xlnm._FilterDatabase" localSheetId="0" hidden="1">'2023V3.0'!$A$2:$N$19</definedName>
    <definedName name="_xlnm.Print_Area" localSheetId="0">'2023V3.0'!$A$1:$L$19</definedName>
    <definedName name="_xlnm.Print_Titles" localSheetId="0">'2023V3.0'!$1:$2</definedName>
    <definedName name="Z_FA619C0A_BE79_4831_9742_B1EBCFFB31D6_.wvu.FilterData" localSheetId="0" hidden="1">'2023V3.0'!$A$2:$N$19</definedName>
    <definedName name="Z_FA619C0A_BE79_4831_9742_B1EBCFFB31D6_.wvu.PrintArea" localSheetId="0" hidden="1">'2023V3.0'!$A$1:$L$19</definedName>
    <definedName name="Z_FA619C0A_BE79_4831_9742_B1EBCFFB31D6_.wvu.PrintTitles" localSheetId="0" hidden="1">'2023V3.0'!$1:$2</definedName>
  </definedNames>
  <calcPr calcId="144525"/>
  <customWorkbookViews>
    <customWorkbookView name="潘江洪 - 个人视图" guid="{FA619C0A-BE79-4831-9742-B1EBCFFB31D6}" personalView="true" maximized="true" xWindow="-8" yWindow="-8" windowWidth="1936" windowHeight="1176" activeSheetId="3"/>
  </customWorkbookViews>
</workbook>
</file>

<file path=xl/sharedStrings.xml><?xml version="1.0" encoding="utf-8"?>
<sst xmlns="http://schemas.openxmlformats.org/spreadsheetml/2006/main" count="183" uniqueCount="89">
  <si>
    <t>中国美术学院公开招聘计划表（2023年第一批，非教学岗位）</t>
  </si>
  <si>
    <t>岗位名称</t>
  </si>
  <si>
    <t>岗位编号</t>
  </si>
  <si>
    <t>岗位类别</t>
  </si>
  <si>
    <t>招聘人数</t>
  </si>
  <si>
    <t>招聘对象</t>
  </si>
  <si>
    <t>年龄</t>
  </si>
  <si>
    <t>专业/学科方向</t>
  </si>
  <si>
    <t>学历</t>
  </si>
  <si>
    <t>学位</t>
  </si>
  <si>
    <t>专业技术资格或职业资格</t>
  </si>
  <si>
    <t>其他条件</t>
  </si>
  <si>
    <t>最低开考比例</t>
  </si>
  <si>
    <t>创新设计学院教学秘书岗</t>
  </si>
  <si>
    <t>A19-23-33</t>
  </si>
  <si>
    <t>管理</t>
  </si>
  <si>
    <t>不限</t>
  </si>
  <si>
    <t>35周岁及以下（1987年8月15日后出生）</t>
  </si>
  <si>
    <t>人文社科类</t>
  </si>
  <si>
    <t>硕士学位</t>
  </si>
  <si>
    <t>1.中共党员(含中共预备党员）；
2.具有良好的政治素质和团队合作精神；
3.具有较强的外语听说读写和文案写作能力；
4.具有较强的文字写作和计算机应用能力；
5.有一定的组织协调和沟通能力，能吃苦耐劳；
6.具有艺术类设计专业背景者或熟练掌握两门外语者优先。</t>
  </si>
  <si>
    <t xml:space="preserve">1:3</t>
  </si>
  <si>
    <t>电影学院教学秘书兼节展管理岗</t>
  </si>
  <si>
    <r>
      <rPr>
        <sz val="10"/>
        <rFont val="宋体"/>
        <charset val="134"/>
      </rPr>
      <t>A19-23-34</t>
    </r>
  </si>
  <si>
    <t>35周岁及以下</t>
  </si>
  <si>
    <t>戏剧与影视学、教育学</t>
  </si>
  <si>
    <t xml:space="preserve">1.具有良好的政治素质和团队合作精神，有较强的组织协调和沟通能力，能吃苦耐劳，责任心强；
2.具有行政管理工作经验，能有效地进行行政管理、教学科研管理等方面工作；
3.具有较强的英语听说读写和文案写作能力；
4.拥有一定的国际视野，熟悉国内外影视类高校、研究机构的前沿动态，熟悉国内外纪录片等影视节展工作；
5.具有影视节展策展工作经验者优先。
</t>
  </si>
  <si>
    <t>中外合作办学外事秘书岗</t>
  </si>
  <si>
    <r>
      <rPr>
        <sz val="10"/>
        <rFont val="宋体"/>
        <charset val="134"/>
      </rPr>
      <t>A19-23-35</t>
    </r>
  </si>
  <si>
    <t>1.中共党员(含中共预备党员）；
2.具有良好的政治素质和团队合作精神；
3.具有丰富的高校中外合作办学外事工作经验，能与国际合作高校进行跨文化沟通与交际；
4.具有较强的中英文表达能力,能够以英语作为工作语言，并熟练掌握法语、德语等2种及以上外语；
5.熟练掌握办公软件，责任心强，能吃苦耐劳；
6.具有海外留学背景或相关工作经历者优先。</t>
  </si>
  <si>
    <t>中外合作办学综合管理岗</t>
  </si>
  <si>
    <r>
      <rPr>
        <sz val="10"/>
        <rFont val="宋体"/>
        <charset val="134"/>
      </rPr>
      <t>A19-23-36</t>
    </r>
  </si>
  <si>
    <t>美术学</t>
  </si>
  <si>
    <t>1.中共党员(含中共预备党员）；
2.具有良好的政治素质和团队合作精神；
3.具有较强的文字写作和计算机应用能力；
4.有一定的组织协调和沟通能力，能吃苦耐劳；
5.熟悉美术院校学科建设相关知识，具备开展艺术理论和教育管理研究的能力；
6.具有高校中外合作办学相关工作经验者优先。</t>
  </si>
  <si>
    <t>附中学生（心理健康）管理岗</t>
  </si>
  <si>
    <r>
      <rPr>
        <sz val="10"/>
        <rFont val="宋体"/>
        <charset val="134"/>
      </rPr>
      <t>A19-23-37</t>
    </r>
  </si>
  <si>
    <t>35周岁以下</t>
  </si>
  <si>
    <t>心理学、临床心理学、精神病与精神卫生学</t>
  </si>
  <si>
    <t>1.具备较强的组织协调和沟通能力；
2.具有吃苦耐劳的精神，抗压能力强；
3.具有国家二级及以上心理咨询师资质（需提供相关证明）；
4.需入住学生公寓2年。</t>
  </si>
  <si>
    <t>协创中心行政管理岗</t>
  </si>
  <si>
    <r>
      <rPr>
        <sz val="10"/>
        <rFont val="宋体"/>
        <charset val="134"/>
      </rPr>
      <t>A19-23-38</t>
    </r>
  </si>
  <si>
    <t>1.具有良好的政治素质和团队合作精神；
2.具有较强的写作、媒体推广和计算机应用能力；
3.具有较强的外语能力，能承担国际交流工作；
4.具有较高的组织协调和沟通能力，能吃苦耐劳；
5.具备较高的艺术理论素养和管理研究能力；
6.有海外留学背景或相关工作经历者优先。</t>
  </si>
  <si>
    <t>发展规划管理岗</t>
  </si>
  <si>
    <r>
      <rPr>
        <sz val="10"/>
        <rFont val="宋体"/>
        <charset val="134"/>
      </rPr>
      <t>A19-23-39</t>
    </r>
  </si>
  <si>
    <t>1.中共党员(含中共预备党员）；
2.具有良好的政治素质和团队合作精神； 
3.具有较强的文字写作和计算机应用能力；
4.具有较强的协调沟通和调查研究能力；
5.具有对相关教育政策、法律法规进行调查和研究的能力，具有对高等教育改革发展的信息数据进行搜集整理和综合分析的能力；
6.具有发展规划部门工作经验者优先。</t>
  </si>
  <si>
    <t>校园安全管理岗</t>
  </si>
  <si>
    <r>
      <rPr>
        <sz val="10"/>
        <rFont val="宋体"/>
        <charset val="134"/>
      </rPr>
      <t>A19-23-40</t>
    </r>
  </si>
  <si>
    <t>法学、教育学、公共管理、汉语言文学、心理学、公安学、计算机科学与技术、信息与通信工程</t>
  </si>
  <si>
    <t>1.中共党员(含中共预备党员)；
2.具有良好的政治素质和团队合作精神；
3.具有较强的文字写作和计算机应用能力；
4.有较强的组织协调和沟通能力。</t>
  </si>
  <si>
    <t>艺术哲学理论研究岗</t>
  </si>
  <si>
    <r>
      <rPr>
        <sz val="10"/>
        <rFont val="宋体"/>
        <charset val="134"/>
      </rPr>
      <t>A19-23-41</t>
    </r>
  </si>
  <si>
    <t>专业技术（其他专业技术）</t>
  </si>
  <si>
    <t>45周岁及以下
（1977年8月15日后出生）</t>
  </si>
  <si>
    <t>美术学、艺术学理论</t>
  </si>
  <si>
    <t>博士学位</t>
  </si>
  <si>
    <t>1.具有良好的政治素质和团队合作精神；
2.具有扎实的艺术哲学理论基础，具有实践与理论复合型研究能力；
3.具有系统梳理研究艺术哲学、开展学术研究和推广能力，具有展览策划、学术活动组织等相关经验；具有组织申报、验收省部级及以上课题的能力；
4.具有较好的外语沟通能力；
5.具有较高的组织协调和沟通能力，能吃苦耐劳。</t>
  </si>
  <si>
    <t>美术馆展览管理岗</t>
  </si>
  <si>
    <t>A19-23-42</t>
  </si>
  <si>
    <t>美术、美术学</t>
  </si>
  <si>
    <t>1.熟悉美术馆展览规范、流程，具备丰富的展览实务操作经验和管理经验，具有较强的展览组织和实施能力及团队协作能力；
2.熟悉美术馆设备、设施和展厅管理；
3.有吃苦耐劳的精神，抗压能力强，能适应高强度布展工作；
4.具有3年及以上美术馆工作经历（需提供相关证明）；
5.具有美术馆相关从业培训专业资质证明者优先。</t>
  </si>
  <si>
    <t>1：3</t>
  </si>
  <si>
    <t>美术馆中国古代书画艺术研究岗</t>
  </si>
  <si>
    <t>A19-23-43</t>
  </si>
  <si>
    <t>45周岁及以下</t>
  </si>
  <si>
    <t>1.具有中国古代书画(宋画)艺术研究和鉴赏的博士学位，具有较强的研究能力；
2.在核心刊物发表相关专业论文，主持过省部级以上课题、学术活动；
3.有相关美术馆、博物馆工作或实习经历(需开具相关证明)；
4.精通1门外语。</t>
  </si>
  <si>
    <t>学报编辑岗</t>
  </si>
  <si>
    <r>
      <rPr>
        <sz val="10"/>
        <rFont val="宋体"/>
        <charset val="134"/>
      </rPr>
      <t>A19-23-44</t>
    </r>
  </si>
  <si>
    <t>艺术学理论</t>
  </si>
  <si>
    <t>1.具有良好的政治素质和团队合作精神；
2.具有独立开展编辑、校对、排版等环节的工作能力；
3.具有扎实的艺术史相关专业知识，熟悉中国绘画史经典作品；
4.有编辑出版专业技术资格者优先。</t>
  </si>
  <si>
    <t>财务会计岗</t>
  </si>
  <si>
    <r>
      <rPr>
        <sz val="10"/>
        <rFont val="宋体"/>
        <charset val="134"/>
      </rPr>
      <t>A19-23-45</t>
    </r>
  </si>
  <si>
    <t>管理学、经济学、计算机科学与技术、软件工程学科各专业</t>
  </si>
  <si>
    <t>1.本科专业为：会计学（120203K）、财务管理（120204）、审计学（120207）、金融学（020301K）、财政学（020201K）；
2.有较强的计算机应用能力，能熟练使用办公软件，高效进行大数据分析；
3.有较强的文字功底和写作能力；
4.了解oracle或mysql数据库运维，对系统开发、网络建设、信息安全、大数据、云计算等有实践经验者优先；
5.有本科高校财务工作经验者优先。</t>
  </si>
  <si>
    <t>审计管理岗</t>
  </si>
  <si>
    <r>
      <rPr>
        <sz val="10"/>
        <rFont val="宋体"/>
        <charset val="134"/>
      </rPr>
      <t>A19-23-46</t>
    </r>
  </si>
  <si>
    <t>30周岁及以下
（1992年8月15日后出生）</t>
  </si>
  <si>
    <t>审计、会计、财务管理等相关专业</t>
  </si>
  <si>
    <t>1.具有良好的政治素质、道德修养和团队合作精神；
2.吃苦耐劳，责任心强，有一定的组织协调和沟通能力；
3.具有良好的文字能力和计算机应用能力。</t>
  </si>
  <si>
    <t>专职辅导员岗（一）</t>
  </si>
  <si>
    <r>
      <rPr>
        <sz val="10"/>
        <rFont val="宋体"/>
        <charset val="134"/>
      </rPr>
      <t>A19-23-47</t>
    </r>
  </si>
  <si>
    <t>专业技术</t>
  </si>
  <si>
    <t>30周岁及以下</t>
  </si>
  <si>
    <t>1.中共党员(含中共预备党员），热爱大学生思想政治工作，能长期从事辅导员工作；
2.在大学期间担任校、院两级学生组织（学生党组织、团委、学生会、研究生会、学生社团联合会）副部长及以上学生干部（需开具相关证明）；
3.具备较强的组织管理能力、语言文字表达能力和群众工作本领，能承受工作压力；
4.男性，需入住学生公寓2年。</t>
  </si>
  <si>
    <t>专职辅导员岗（二）</t>
  </si>
  <si>
    <r>
      <rPr>
        <sz val="10"/>
        <rFont val="宋体"/>
        <charset val="134"/>
      </rPr>
      <t>A19-23-48</t>
    </r>
  </si>
  <si>
    <t>1.中共党员(含中共预备党员），热爱大学生思想政治工作，能长期从事辅导员工作；
2.在大学期间担任校、院两级学生组织（学生党组织、团委、学生会、研究生会、学生社团联合会）副部长及以上学生干部（需开具相关证明）；
3.具备较强的组织管理能力、语言文字表达能力和群众工作本领，能承受工作压力；
4.女性，需入住学生公寓2年。</t>
  </si>
  <si>
    <t>专职辅导员岗（三）</t>
  </si>
  <si>
    <r>
      <rPr>
        <sz val="10"/>
        <rFont val="宋体"/>
        <charset val="134"/>
      </rPr>
      <t>A19-23-49</t>
    </r>
  </si>
  <si>
    <t>1.中共党员(含中共预备党员），热爱大学生思想政治工作，能长期从事辅导员工作；
2.具备较强的组织管理能力、语言文字表达能力和群众工作本领，能承受工作压力；
3.具有国家二级及以上心理咨询师资质（需提供相关证明）；
4.需入住学生公寓2年。</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</si>
</sst>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9">
    <font>
      <sz val="12"/>
      <name val="宋体"/>
      <charset val="134"/>
    </font>
    <font>
      <b/>
      <sz val="10"/>
      <name val="宋体"/>
      <charset val="134"/>
    </font>
    <font>
      <sz val="10"/>
      <color rgb="FFFF0000"/>
      <name val="宋体"/>
      <charset val="134"/>
    </font>
    <font>
      <sz val="10"/>
      <color rgb="FF00B050"/>
      <name val="宋体"/>
      <charset val="134"/>
    </font>
    <font>
      <sz val="10"/>
      <name val="宋体"/>
      <charset val="134"/>
    </font>
    <font>
      <sz val="10"/>
      <color theme="1"/>
      <name val="宋体"/>
      <charset val="134"/>
    </font>
    <font>
      <b/>
      <sz val="18"/>
      <name val="宋体"/>
      <charset val="134"/>
    </font>
    <font>
      <b/>
      <sz val="10"/>
      <color theme="1"/>
      <name val="宋体"/>
      <charset val="134"/>
    </font>
    <font>
      <sz val="11"/>
      <color theme="0"/>
      <name val="宋体"/>
      <charset val="0"/>
      <scheme val="minor"/>
    </font>
    <font>
      <sz val="11"/>
      <color rgb="FF9C0006"/>
      <name val="宋体"/>
      <charset val="0"/>
      <scheme val="minor"/>
    </font>
    <font>
      <sz val="11"/>
      <color rgb="FF9C650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2"/>
      <name val="宋体"/>
      <charset val="134"/>
    </font>
    <font>
      <b/>
      <sz val="11"/>
      <color theme="1"/>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u/>
      <sz val="11"/>
      <color rgb="FF0000FF"/>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rgb="FFA5A5A5"/>
        <bgColor indexed="64"/>
      </patternFill>
    </fill>
    <fill>
      <patternFill patternType="solid">
        <fgColor theme="4" tint="0.799981688894314"/>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0" fontId="16" fillId="0" borderId="0"/>
    <xf numFmtId="0" fontId="12" fillId="1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7"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12" fillId="19" borderId="0" applyNumberFormat="false" applyBorder="false" applyAlignment="false" applyProtection="false">
      <alignment vertical="center"/>
    </xf>
    <xf numFmtId="0" fontId="14" fillId="11"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2" fillId="20" borderId="6" applyNumberFormat="false" applyAlignment="false" applyProtection="false">
      <alignment vertical="center"/>
    </xf>
    <xf numFmtId="0" fontId="26" fillId="11" borderId="9" applyNumberFormat="false" applyAlignment="false" applyProtection="false">
      <alignment vertical="center"/>
    </xf>
    <xf numFmtId="0" fontId="27" fillId="33" borderId="10" applyNumberFormat="false" applyAlignment="false" applyProtection="false">
      <alignment vertical="center"/>
    </xf>
    <xf numFmtId="0" fontId="28" fillId="0" borderId="11" applyNumberFormat="false" applyFill="false" applyAlignment="false" applyProtection="false">
      <alignment vertical="center"/>
    </xf>
    <xf numFmtId="0" fontId="8"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1" fillId="8" borderId="4"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2" fillId="3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8" fillId="22" borderId="0" applyNumberFormat="false" applyBorder="false" applyAlignment="false" applyProtection="false">
      <alignment vertical="center"/>
    </xf>
  </cellStyleXfs>
  <cellXfs count="34">
    <xf numFmtId="0" fontId="0" fillId="0" borderId="0" xfId="0" applyAlignment="true"/>
    <xf numFmtId="0" fontId="1" fillId="0" borderId="0" xfId="0" applyFont="true" applyAlignment="true"/>
    <xf numFmtId="0" fontId="2" fillId="0" borderId="0" xfId="0" applyFont="true" applyAlignment="true"/>
    <xf numFmtId="0" fontId="3" fillId="0" borderId="0" xfId="0" applyFont="true" applyAlignment="true"/>
    <xf numFmtId="0" fontId="4" fillId="0" borderId="0" xfId="0" applyFont="true" applyAlignment="true">
      <alignment vertical="center"/>
    </xf>
    <xf numFmtId="0" fontId="2" fillId="0" borderId="0" xfId="0" applyFont="true"/>
    <xf numFmtId="0" fontId="4" fillId="0" borderId="0" xfId="0" applyFont="true"/>
    <xf numFmtId="0" fontId="4" fillId="0" borderId="0" xfId="0" applyFont="true" applyAlignment="true">
      <alignment horizontal="center" wrapText="true"/>
    </xf>
    <xf numFmtId="0" fontId="4" fillId="0" borderId="0" xfId="0" applyFont="true" applyAlignment="true">
      <alignment wrapText="true"/>
    </xf>
    <xf numFmtId="0" fontId="4" fillId="0" borderId="0" xfId="0" applyFont="true" applyAlignment="true"/>
    <xf numFmtId="0" fontId="5" fillId="0" borderId="0" xfId="0" applyFont="true" applyAlignment="true"/>
    <xf numFmtId="49" fontId="4" fillId="0" borderId="0" xfId="0" applyNumberFormat="true" applyFont="true" applyAlignment="true"/>
    <xf numFmtId="0" fontId="6" fillId="0" borderId="1" xfId="0" applyFont="true" applyBorder="true" applyAlignment="true">
      <alignment horizontal="center" vertical="center" wrapText="true"/>
    </xf>
    <xf numFmtId="0" fontId="6" fillId="0" borderId="1" xfId="0" applyFont="true" applyBorder="true" applyAlignment="true">
      <alignment horizontal="center" vertical="center"/>
    </xf>
    <xf numFmtId="0" fontId="1" fillId="0" borderId="2" xfId="0" applyFont="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3" xfId="0" applyFont="true" applyBorder="true" applyAlignment="true">
      <alignment horizontal="center" vertical="center"/>
    </xf>
    <xf numFmtId="0" fontId="4" fillId="0" borderId="3" xfId="0" applyFont="true" applyBorder="true" applyAlignment="true">
      <alignment horizontal="center" vertical="center" wrapText="true"/>
    </xf>
    <xf numFmtId="0" fontId="4" fillId="0" borderId="3" xfId="0" applyFont="true" applyFill="true" applyBorder="true" applyAlignment="true">
      <alignment horizontal="center" vertical="center"/>
    </xf>
    <xf numFmtId="0" fontId="5" fillId="0" borderId="3" xfId="0" applyFont="true" applyBorder="true" applyAlignment="true">
      <alignment horizontal="center" vertical="center"/>
    </xf>
    <xf numFmtId="0" fontId="7"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2" borderId="3" xfId="0" applyFont="true" applyFill="true" applyBorder="true" applyAlignment="true">
      <alignment horizontal="center" vertical="center" wrapText="true"/>
    </xf>
    <xf numFmtId="0" fontId="5" fillId="3" borderId="3" xfId="0" applyFont="true" applyFill="true" applyBorder="true" applyAlignment="true">
      <alignment horizontal="center" vertical="center" wrapText="true"/>
    </xf>
    <xf numFmtId="0" fontId="5" fillId="0" borderId="3" xfId="0" applyFont="true" applyBorder="true" applyAlignment="true">
      <alignment horizontal="center" vertical="center" wrapText="true"/>
    </xf>
    <xf numFmtId="49" fontId="1" fillId="0" borderId="3" xfId="0" applyNumberFormat="true" applyFont="true" applyBorder="true" applyAlignment="true">
      <alignment horizontal="center" vertical="center" wrapText="true"/>
    </xf>
    <xf numFmtId="0" fontId="4" fillId="0" borderId="3" xfId="0" applyFont="true" applyBorder="true" applyAlignment="true">
      <alignment horizontal="left" vertical="center" wrapText="true"/>
    </xf>
    <xf numFmtId="49" fontId="4" fillId="0" borderId="3" xfId="0" applyNumberFormat="true" applyFont="true" applyBorder="true" applyAlignment="true">
      <alignment horizontal="center" vertical="center"/>
    </xf>
    <xf numFmtId="0" fontId="4" fillId="0" borderId="3" xfId="0" applyFont="true" applyFill="true" applyBorder="true" applyAlignment="true">
      <alignment vertical="center" wrapText="true"/>
    </xf>
    <xf numFmtId="0" fontId="4" fillId="0" borderId="3" xfId="0" applyFont="true" applyBorder="true" applyAlignment="true">
      <alignment vertical="center" wrapText="true"/>
    </xf>
    <xf numFmtId="0" fontId="5" fillId="0" borderId="3" xfId="0" applyFont="true" applyBorder="true" applyAlignment="true">
      <alignment horizontal="left" vertical="center" wrapText="true"/>
    </xf>
    <xf numFmtId="0" fontId="4" fillId="0" borderId="3" xfId="0" applyFont="true" applyBorder="true" applyAlignment="true">
      <alignment horizontal="justify" vertical="center" wrapText="true"/>
    </xf>
    <xf numFmtId="0" fontId="4" fillId="0" borderId="0" xfId="0" applyFont="true" applyAlignment="true">
      <alignment horizontal="center" vertical="center"/>
    </xf>
  </cellXfs>
  <cellStyles count="50">
    <cellStyle name="常规" xfId="0" builtinId="0"/>
    <cellStyle name="常规 2 2 4"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abSelected="1" zoomScale="110" zoomScaleNormal="110" workbookViewId="0">
      <pane xSplit="1" ySplit="2" topLeftCell="B3" activePane="bottomRight" state="frozen"/>
      <selection/>
      <selection pane="topRight"/>
      <selection pane="bottomLeft"/>
      <selection pane="bottomRight" activeCell="A3" sqref="A3"/>
    </sheetView>
  </sheetViews>
  <sheetFormatPr defaultColWidth="9" defaultRowHeight="13.5"/>
  <cols>
    <col min="1" max="1" width="11.375" style="7" customWidth="true"/>
    <col min="2" max="2" width="9.625" style="7" customWidth="true"/>
    <col min="3" max="3" width="9.125" style="8" customWidth="true"/>
    <col min="4" max="4" width="5.375" style="9" customWidth="true"/>
    <col min="5" max="5" width="7.875" style="9" customWidth="true"/>
    <col min="6" max="6" width="11" style="10" customWidth="true"/>
    <col min="7" max="7" width="16.875" style="8" customWidth="true"/>
    <col min="8" max="8" width="9.625" style="9" customWidth="true"/>
    <col min="9" max="9" width="9" style="9" customWidth="true"/>
    <col min="10" max="10" width="11.25" style="9" customWidth="true"/>
    <col min="11" max="11" width="54.25" style="9" customWidth="true"/>
    <col min="12" max="12" width="7.375" style="11" customWidth="true"/>
    <col min="13" max="16384" width="9" style="9"/>
  </cols>
  <sheetData>
    <row r="1" ht="39" customHeight="true" spans="1:12">
      <c r="A1" s="12" t="s">
        <v>0</v>
      </c>
      <c r="B1" s="13"/>
      <c r="C1" s="13"/>
      <c r="D1" s="13"/>
      <c r="E1" s="13"/>
      <c r="F1" s="13"/>
      <c r="G1" s="13"/>
      <c r="H1" s="13"/>
      <c r="I1" s="13"/>
      <c r="J1" s="13"/>
      <c r="K1" s="13"/>
      <c r="L1" s="13"/>
    </row>
    <row r="2" s="1" customFormat="true" ht="26.25" customHeight="true" spans="1:12">
      <c r="A2" s="14" t="s">
        <v>1</v>
      </c>
      <c r="B2" s="14" t="s">
        <v>2</v>
      </c>
      <c r="C2" s="14" t="s">
        <v>3</v>
      </c>
      <c r="D2" s="14" t="s">
        <v>4</v>
      </c>
      <c r="E2" s="14" t="s">
        <v>5</v>
      </c>
      <c r="F2" s="20" t="s">
        <v>6</v>
      </c>
      <c r="G2" s="14" t="s">
        <v>7</v>
      </c>
      <c r="H2" s="21" t="s">
        <v>8</v>
      </c>
      <c r="I2" s="21" t="s">
        <v>9</v>
      </c>
      <c r="J2" s="14" t="s">
        <v>10</v>
      </c>
      <c r="K2" s="14" t="s">
        <v>11</v>
      </c>
      <c r="L2" s="26" t="s">
        <v>12</v>
      </c>
    </row>
    <row r="3" s="2" customFormat="true" ht="111" customHeight="true" spans="1:14">
      <c r="A3" s="15" t="s">
        <v>13</v>
      </c>
      <c r="B3" s="16" t="s">
        <v>14</v>
      </c>
      <c r="C3" s="17" t="s">
        <v>15</v>
      </c>
      <c r="D3" s="17">
        <v>1</v>
      </c>
      <c r="E3" s="17" t="s">
        <v>16</v>
      </c>
      <c r="F3" s="22" t="s">
        <v>17</v>
      </c>
      <c r="G3" s="15" t="s">
        <v>18</v>
      </c>
      <c r="H3" s="17" t="str">
        <f>LEFT(I3,2)&amp;"研究生"</f>
        <v>硕士研究生</v>
      </c>
      <c r="I3" s="17" t="s">
        <v>19</v>
      </c>
      <c r="J3" s="16" t="s">
        <v>16</v>
      </c>
      <c r="K3" s="27" t="s">
        <v>20</v>
      </c>
      <c r="L3" s="28" t="s">
        <v>21</v>
      </c>
      <c r="M3" s="9"/>
      <c r="N3" s="9"/>
    </row>
    <row r="4" s="3" customFormat="true" ht="111" customHeight="true" spans="1:14">
      <c r="A4" s="15" t="s">
        <v>22</v>
      </c>
      <c r="B4" s="16" t="s">
        <v>23</v>
      </c>
      <c r="C4" s="17" t="s">
        <v>15</v>
      </c>
      <c r="D4" s="17">
        <v>1</v>
      </c>
      <c r="E4" s="17" t="s">
        <v>16</v>
      </c>
      <c r="F4" s="22" t="s">
        <v>24</v>
      </c>
      <c r="G4" s="17" t="s">
        <v>25</v>
      </c>
      <c r="H4" s="17" t="str">
        <f t="shared" ref="H4:H19" si="0">LEFT(I4,2)&amp;"研究生"</f>
        <v>硕士研究生</v>
      </c>
      <c r="I4" s="17" t="s">
        <v>19</v>
      </c>
      <c r="J4" s="16" t="s">
        <v>16</v>
      </c>
      <c r="K4" s="27" t="s">
        <v>26</v>
      </c>
      <c r="L4" s="28" t="s">
        <v>21</v>
      </c>
      <c r="M4" s="9"/>
      <c r="N4" s="9"/>
    </row>
    <row r="5" ht="111" customHeight="true" spans="1:12">
      <c r="A5" s="17" t="s">
        <v>27</v>
      </c>
      <c r="B5" s="16" t="s">
        <v>28</v>
      </c>
      <c r="C5" s="17" t="s">
        <v>15</v>
      </c>
      <c r="D5" s="17">
        <v>1</v>
      </c>
      <c r="E5" s="18" t="s">
        <v>16</v>
      </c>
      <c r="F5" s="23" t="s">
        <v>24</v>
      </c>
      <c r="G5" s="17" t="s">
        <v>18</v>
      </c>
      <c r="H5" s="17" t="str">
        <f t="shared" si="0"/>
        <v>硕士研究生</v>
      </c>
      <c r="I5" s="15" t="s">
        <v>19</v>
      </c>
      <c r="J5" s="18" t="s">
        <v>16</v>
      </c>
      <c r="K5" s="27" t="s">
        <v>29</v>
      </c>
      <c r="L5" s="28" t="s">
        <v>21</v>
      </c>
    </row>
    <row r="6" ht="111" customHeight="true" spans="1:12">
      <c r="A6" s="15" t="s">
        <v>30</v>
      </c>
      <c r="B6" s="16" t="s">
        <v>31</v>
      </c>
      <c r="C6" s="17" t="s">
        <v>15</v>
      </c>
      <c r="D6" s="17">
        <v>1</v>
      </c>
      <c r="E6" s="18" t="s">
        <v>16</v>
      </c>
      <c r="F6" s="23" t="s">
        <v>24</v>
      </c>
      <c r="G6" s="17" t="s">
        <v>32</v>
      </c>
      <c r="H6" s="17" t="str">
        <f t="shared" si="0"/>
        <v>硕士研究生</v>
      </c>
      <c r="I6" s="15" t="s">
        <v>19</v>
      </c>
      <c r="J6" s="18" t="s">
        <v>16</v>
      </c>
      <c r="K6" s="27" t="s">
        <v>33</v>
      </c>
      <c r="L6" s="28" t="s">
        <v>21</v>
      </c>
    </row>
    <row r="7" s="4" customFormat="true" ht="67" customHeight="true" spans="1:12">
      <c r="A7" s="15" t="s">
        <v>34</v>
      </c>
      <c r="B7" s="16" t="s">
        <v>35</v>
      </c>
      <c r="C7" s="15" t="s">
        <v>15</v>
      </c>
      <c r="D7" s="18">
        <v>1</v>
      </c>
      <c r="E7" s="18" t="s">
        <v>16</v>
      </c>
      <c r="F7" s="24" t="s">
        <v>36</v>
      </c>
      <c r="G7" s="17" t="s">
        <v>37</v>
      </c>
      <c r="H7" s="17" t="str">
        <f t="shared" si="0"/>
        <v>硕士研究生</v>
      </c>
      <c r="I7" s="15" t="s">
        <v>19</v>
      </c>
      <c r="J7" s="18" t="s">
        <v>16</v>
      </c>
      <c r="K7" s="29" t="s">
        <v>38</v>
      </c>
      <c r="L7" s="28" t="s">
        <v>21</v>
      </c>
    </row>
    <row r="8" s="4" customFormat="true" ht="94" customHeight="true" spans="1:12">
      <c r="A8" s="17" t="s">
        <v>39</v>
      </c>
      <c r="B8" s="16" t="s">
        <v>40</v>
      </c>
      <c r="C8" s="17" t="s">
        <v>15</v>
      </c>
      <c r="D8" s="16">
        <v>1</v>
      </c>
      <c r="E8" s="16" t="s">
        <v>16</v>
      </c>
      <c r="F8" s="19" t="s">
        <v>24</v>
      </c>
      <c r="G8" s="17" t="s">
        <v>18</v>
      </c>
      <c r="H8" s="17" t="str">
        <f t="shared" si="0"/>
        <v>硕士研究生</v>
      </c>
      <c r="I8" s="16" t="s">
        <v>19</v>
      </c>
      <c r="J8" s="16" t="s">
        <v>16</v>
      </c>
      <c r="K8" s="29" t="s">
        <v>41</v>
      </c>
      <c r="L8" s="28" t="s">
        <v>21</v>
      </c>
    </row>
    <row r="9" ht="111" customHeight="true" spans="1:12">
      <c r="A9" s="15" t="s">
        <v>42</v>
      </c>
      <c r="B9" s="16" t="s">
        <v>43</v>
      </c>
      <c r="C9" s="17" t="s">
        <v>15</v>
      </c>
      <c r="D9" s="17">
        <v>1</v>
      </c>
      <c r="E9" s="17" t="s">
        <v>16</v>
      </c>
      <c r="F9" s="19" t="s">
        <v>24</v>
      </c>
      <c r="G9" s="17" t="s">
        <v>18</v>
      </c>
      <c r="H9" s="17" t="str">
        <f t="shared" si="0"/>
        <v>硕士研究生</v>
      </c>
      <c r="I9" s="17" t="s">
        <v>19</v>
      </c>
      <c r="J9" s="16" t="s">
        <v>16</v>
      </c>
      <c r="K9" s="27" t="s">
        <v>44</v>
      </c>
      <c r="L9" s="28" t="s">
        <v>21</v>
      </c>
    </row>
    <row r="10" ht="111" customHeight="true" spans="1:12">
      <c r="A10" s="15" t="s">
        <v>45</v>
      </c>
      <c r="B10" s="16" t="s">
        <v>46</v>
      </c>
      <c r="C10" s="17" t="s">
        <v>15</v>
      </c>
      <c r="D10" s="16">
        <v>2</v>
      </c>
      <c r="E10" s="16" t="s">
        <v>16</v>
      </c>
      <c r="F10" s="24" t="s">
        <v>24</v>
      </c>
      <c r="G10" s="17" t="s">
        <v>47</v>
      </c>
      <c r="H10" s="17" t="str">
        <f t="shared" si="0"/>
        <v>硕士研究生</v>
      </c>
      <c r="I10" s="17" t="s">
        <v>19</v>
      </c>
      <c r="J10" s="16" t="s">
        <v>16</v>
      </c>
      <c r="K10" s="30" t="s">
        <v>48</v>
      </c>
      <c r="L10" s="28" t="s">
        <v>21</v>
      </c>
    </row>
    <row r="11" s="4" customFormat="true" ht="111" customHeight="true" spans="1:12">
      <c r="A11" s="15" t="s">
        <v>49</v>
      </c>
      <c r="B11" s="16" t="s">
        <v>50</v>
      </c>
      <c r="C11" s="17" t="s">
        <v>51</v>
      </c>
      <c r="D11" s="16">
        <v>1</v>
      </c>
      <c r="E11" s="16" t="s">
        <v>16</v>
      </c>
      <c r="F11" s="25" t="s">
        <v>52</v>
      </c>
      <c r="G11" s="17" t="s">
        <v>53</v>
      </c>
      <c r="H11" s="17" t="str">
        <f t="shared" si="0"/>
        <v>博士研究生</v>
      </c>
      <c r="I11" s="16" t="s">
        <v>54</v>
      </c>
      <c r="J11" s="16" t="s">
        <v>16</v>
      </c>
      <c r="K11" s="30" t="s">
        <v>55</v>
      </c>
      <c r="L11" s="28" t="s">
        <v>21</v>
      </c>
    </row>
    <row r="12" s="5" customFormat="true" ht="87" customHeight="true" spans="1:14">
      <c r="A12" s="15" t="s">
        <v>56</v>
      </c>
      <c r="B12" s="19" t="s">
        <v>57</v>
      </c>
      <c r="C12" s="15" t="s">
        <v>51</v>
      </c>
      <c r="D12" s="17">
        <v>1</v>
      </c>
      <c r="E12" s="17" t="s">
        <v>16</v>
      </c>
      <c r="F12" s="23" t="s">
        <v>24</v>
      </c>
      <c r="G12" s="17" t="s">
        <v>58</v>
      </c>
      <c r="H12" s="17" t="str">
        <f t="shared" si="0"/>
        <v>硕士研究生</v>
      </c>
      <c r="I12" s="16" t="s">
        <v>19</v>
      </c>
      <c r="J12" s="17" t="s">
        <v>16</v>
      </c>
      <c r="K12" s="31" t="s">
        <v>59</v>
      </c>
      <c r="L12" s="17" t="s">
        <v>60</v>
      </c>
      <c r="M12" s="6"/>
      <c r="N12" s="6"/>
    </row>
    <row r="13" s="6" customFormat="true" ht="111" customHeight="true" spans="1:12">
      <c r="A13" s="15" t="s">
        <v>61</v>
      </c>
      <c r="B13" s="16" t="s">
        <v>62</v>
      </c>
      <c r="C13" s="17" t="s">
        <v>51</v>
      </c>
      <c r="D13" s="16">
        <v>1</v>
      </c>
      <c r="E13" s="16" t="s">
        <v>16</v>
      </c>
      <c r="F13" s="25" t="s">
        <v>63</v>
      </c>
      <c r="G13" s="17" t="s">
        <v>32</v>
      </c>
      <c r="H13" s="17" t="str">
        <f t="shared" si="0"/>
        <v>博士研究生</v>
      </c>
      <c r="I13" s="16" t="s">
        <v>54</v>
      </c>
      <c r="J13" s="16" t="s">
        <v>16</v>
      </c>
      <c r="K13" s="27" t="s">
        <v>64</v>
      </c>
      <c r="L13" s="28" t="s">
        <v>21</v>
      </c>
    </row>
    <row r="14" s="3" customFormat="true" ht="76" customHeight="true" spans="1:14">
      <c r="A14" s="15" t="s">
        <v>65</v>
      </c>
      <c r="B14" s="16" t="s">
        <v>66</v>
      </c>
      <c r="C14" s="17" t="s">
        <v>51</v>
      </c>
      <c r="D14" s="17">
        <v>1</v>
      </c>
      <c r="E14" s="17" t="s">
        <v>16</v>
      </c>
      <c r="F14" s="22" t="s">
        <v>24</v>
      </c>
      <c r="G14" s="17" t="s">
        <v>67</v>
      </c>
      <c r="H14" s="17" t="str">
        <f t="shared" si="0"/>
        <v>硕士研究生</v>
      </c>
      <c r="I14" s="17" t="s">
        <v>19</v>
      </c>
      <c r="J14" s="17" t="s">
        <v>16</v>
      </c>
      <c r="K14" s="32" t="s">
        <v>68</v>
      </c>
      <c r="L14" s="28" t="s">
        <v>21</v>
      </c>
      <c r="M14" s="9"/>
      <c r="N14" s="9"/>
    </row>
    <row r="15" ht="111" customHeight="true" spans="1:13">
      <c r="A15" s="15" t="s">
        <v>69</v>
      </c>
      <c r="B15" s="16" t="s">
        <v>70</v>
      </c>
      <c r="C15" s="17" t="s">
        <v>51</v>
      </c>
      <c r="D15" s="16">
        <v>2</v>
      </c>
      <c r="E15" s="16" t="s">
        <v>16</v>
      </c>
      <c r="F15" s="24" t="s">
        <v>24</v>
      </c>
      <c r="G15" s="17" t="s">
        <v>71</v>
      </c>
      <c r="H15" s="17" t="str">
        <f t="shared" si="0"/>
        <v>硕士研究生</v>
      </c>
      <c r="I15" s="17" t="s">
        <v>19</v>
      </c>
      <c r="J15" s="16" t="s">
        <v>16</v>
      </c>
      <c r="K15" s="30" t="s">
        <v>72</v>
      </c>
      <c r="L15" s="28" t="s">
        <v>21</v>
      </c>
      <c r="M15" s="33"/>
    </row>
    <row r="16" ht="111" customHeight="true" spans="1:12">
      <c r="A16" s="17" t="s">
        <v>73</v>
      </c>
      <c r="B16" s="16" t="s">
        <v>74</v>
      </c>
      <c r="C16" s="17" t="s">
        <v>51</v>
      </c>
      <c r="D16" s="17">
        <v>1</v>
      </c>
      <c r="E16" s="17" t="s">
        <v>16</v>
      </c>
      <c r="F16" s="24" t="s">
        <v>75</v>
      </c>
      <c r="G16" s="17" t="s">
        <v>76</v>
      </c>
      <c r="H16" s="17" t="str">
        <f t="shared" si="0"/>
        <v>硕士研究生</v>
      </c>
      <c r="I16" s="17" t="s">
        <v>19</v>
      </c>
      <c r="J16" s="17" t="s">
        <v>16</v>
      </c>
      <c r="K16" s="27" t="s">
        <v>77</v>
      </c>
      <c r="L16" s="28" t="s">
        <v>21</v>
      </c>
    </row>
    <row r="17" ht="111" customHeight="true" spans="1:12">
      <c r="A17" s="15" t="s">
        <v>78</v>
      </c>
      <c r="B17" s="16" t="s">
        <v>79</v>
      </c>
      <c r="C17" s="17" t="s">
        <v>80</v>
      </c>
      <c r="D17" s="15">
        <v>3</v>
      </c>
      <c r="E17" s="17" t="s">
        <v>16</v>
      </c>
      <c r="F17" s="25" t="s">
        <v>81</v>
      </c>
      <c r="G17" s="17" t="s">
        <v>18</v>
      </c>
      <c r="H17" s="17" t="str">
        <f t="shared" si="0"/>
        <v>硕士研究生</v>
      </c>
      <c r="I17" s="17" t="s">
        <v>19</v>
      </c>
      <c r="J17" s="16" t="s">
        <v>16</v>
      </c>
      <c r="K17" s="27" t="s">
        <v>82</v>
      </c>
      <c r="L17" s="28" t="s">
        <v>21</v>
      </c>
    </row>
    <row r="18" ht="111" customHeight="true" spans="1:12">
      <c r="A18" s="15" t="s">
        <v>83</v>
      </c>
      <c r="B18" s="16" t="s">
        <v>84</v>
      </c>
      <c r="C18" s="17" t="s">
        <v>80</v>
      </c>
      <c r="D18" s="15">
        <v>2</v>
      </c>
      <c r="E18" s="17" t="s">
        <v>16</v>
      </c>
      <c r="F18" s="25" t="s">
        <v>81</v>
      </c>
      <c r="G18" s="17" t="s">
        <v>18</v>
      </c>
      <c r="H18" s="17" t="str">
        <f t="shared" si="0"/>
        <v>硕士研究生</v>
      </c>
      <c r="I18" s="17" t="s">
        <v>19</v>
      </c>
      <c r="J18" s="16" t="s">
        <v>16</v>
      </c>
      <c r="K18" s="27" t="s">
        <v>85</v>
      </c>
      <c r="L18" s="28" t="s">
        <v>21</v>
      </c>
    </row>
    <row r="19" ht="111" customHeight="true" spans="1:12">
      <c r="A19" s="15" t="s">
        <v>86</v>
      </c>
      <c r="B19" s="16" t="s">
        <v>87</v>
      </c>
      <c r="C19" s="17" t="s">
        <v>80</v>
      </c>
      <c r="D19" s="15">
        <v>2</v>
      </c>
      <c r="E19" s="17" t="s">
        <v>16</v>
      </c>
      <c r="F19" s="25" t="s">
        <v>24</v>
      </c>
      <c r="G19" s="17" t="s">
        <v>37</v>
      </c>
      <c r="H19" s="17" t="str">
        <f t="shared" si="0"/>
        <v>硕士研究生</v>
      </c>
      <c r="I19" s="17" t="s">
        <v>19</v>
      </c>
      <c r="J19" s="16" t="s">
        <v>16</v>
      </c>
      <c r="K19" s="27" t="s">
        <v>88</v>
      </c>
      <c r="L19" s="28" t="s">
        <v>21</v>
      </c>
    </row>
  </sheetData>
  <customSheetViews>
    <customSheetView guid="{FA619C0A-BE79-4831-9742-B1EBCFFB31D6}" showPageBreaks="true" printArea="true" topLeftCell="A10">
      <selection activeCell="G13" sqref="G13"/>
      <pageMargins left="0.551181102362205" right="0.354330708661417" top="0.78740157480315" bottom="0.196850393700787" header="0.511811023622047" footer="0.511811023622047"/>
      <printOptions horizontalCentered="true"/>
      <pageSetup paperSize="8" orientation="landscape"/>
      <headerFooter>
        <oddHeader>&amp;L附件1：</oddHeader>
        <oddFooter>&amp;C第 &amp;P 页，共 &amp;N 页</oddFooter>
      </headerFooter>
    </customSheetView>
  </customSheetViews>
  <mergeCells count="1">
    <mergeCell ref="A1:L1"/>
  </mergeCells>
  <dataValidations count="1">
    <dataValidation allowBlank="1" showInputMessage="1" sqref="E14 E3:E4 E9:E10 E17:E19 G9:G10"/>
  </dataValidations>
  <printOptions horizontalCentered="true"/>
  <pageMargins left="0.551181102362205" right="0.354330708661417" top="0.78740157480315" bottom="0.196850393700787" header="0.511811023622047" footer="0.236220472440945"/>
  <pageSetup paperSize="8" orientation="landscape"/>
  <headerFooter>
    <oddHeader>&amp;L附件：</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Dept/Personnel</Company>
  <Application>Microsoft Excel</Application>
  <HeadingPairs>
    <vt:vector size="2" baseType="variant">
      <vt:variant>
        <vt:lpstr>工作表</vt:lpstr>
      </vt:variant>
      <vt:variant>
        <vt:i4>1</vt:i4>
      </vt:variant>
    </vt:vector>
  </HeadingPairs>
  <TitlesOfParts>
    <vt:vector size="1" baseType="lpstr">
      <vt:lpstr>2023V3.0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RockyBAO</dc:creator>
  <cp:lastModifiedBy>admin</cp:lastModifiedBy>
  <cp:revision>0</cp:revision>
  <dcterms:created xsi:type="dcterms:W3CDTF">2011-11-15T15:29:00Z</dcterms:created>
  <cp:lastPrinted>2023-07-20T17:10:00Z</cp:lastPrinted>
  <dcterms:modified xsi:type="dcterms:W3CDTF">2023-07-25T10:23:24Z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