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firstSheet="1" activeTab="1"/>
  </bookViews>
  <sheets>
    <sheet name="数据源" sheetId="2" state="hidden" r:id="rId1"/>
    <sheet name="Sheet1" sheetId="1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<sst xmlns="http://schemas.openxmlformats.org/spreadsheetml/2006/main" count="143" uniqueCount="53">
  <si>
    <t>岗位编号</t>
  </si>
  <si>
    <t>招聘单位</t>
  </si>
  <si>
    <t>招聘岗位</t>
  </si>
  <si>
    <t>招聘人数</t>
  </si>
  <si>
    <t>蒙自市草坝镇中学</t>
  </si>
  <si>
    <t>蒙自市第二中学</t>
  </si>
  <si>
    <t>蒙自市第三小学</t>
  </si>
  <si>
    <t>蒙自市第五中学</t>
  </si>
  <si>
    <t>蒙自市凤凰小学</t>
  </si>
  <si>
    <t>蒙自市冷泉镇中心学校</t>
  </si>
  <si>
    <t>蒙自市冷泉镇中学</t>
  </si>
  <si>
    <t>蒙自市雨过铺中学</t>
  </si>
  <si>
    <t>蒙自市鸣鹫镇中学</t>
  </si>
  <si>
    <t>蒙自市期路白苗族乡中心学校</t>
  </si>
  <si>
    <t>蒙自市水田乡中学</t>
  </si>
  <si>
    <t>蒙自市文萃小学</t>
  </si>
  <si>
    <t>蒙自市文澜中心学校（陈家寨小学）</t>
  </si>
  <si>
    <t>蒙自市文澜中心学校（多法勒小学）</t>
  </si>
  <si>
    <t>蒙自市文澜中心学校（余家寨小学）</t>
  </si>
  <si>
    <t>蒙自市银河小学</t>
  </si>
  <si>
    <t>蒙自市拥军小学</t>
  </si>
  <si>
    <t>蒙自市载道小学</t>
  </si>
  <si>
    <t>蒙自市芷村镇中心学校</t>
  </si>
  <si>
    <t>蒙自市芷村镇中学</t>
  </si>
  <si>
    <t>初中地理</t>
  </si>
  <si>
    <t>初中英语</t>
  </si>
  <si>
    <t>小学英语</t>
  </si>
  <si>
    <t>初中数学</t>
  </si>
  <si>
    <t>小学数学</t>
  </si>
  <si>
    <t>小学语文</t>
  </si>
  <si>
    <t>初中化学</t>
  </si>
  <si>
    <t>初中信息技术</t>
  </si>
  <si>
    <t>初中语文</t>
  </si>
  <si>
    <t>初中历史</t>
  </si>
  <si>
    <t>初中物理</t>
  </si>
  <si>
    <t>初中体育</t>
  </si>
  <si>
    <t>初中政治</t>
  </si>
  <si>
    <t>个人信息表</t>
  </si>
  <si>
    <t>序号</t>
  </si>
  <si>
    <t>姓名</t>
  </si>
  <si>
    <t>性别</t>
  </si>
  <si>
    <t>出生年月</t>
  </si>
  <si>
    <t>身份证号码</t>
  </si>
  <si>
    <t>联系电话</t>
  </si>
  <si>
    <t>报考学校</t>
  </si>
  <si>
    <t>报考岗位</t>
  </si>
  <si>
    <t>从何处毕业学校</t>
  </si>
  <si>
    <t>在校所学专业</t>
  </si>
  <si>
    <t>学历</t>
  </si>
  <si>
    <t>是否服从调剂</t>
  </si>
  <si>
    <t>何种科目教师资格证</t>
  </si>
  <si>
    <t>QQ邮箱</t>
  </si>
  <si>
    <t>备注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</si>
</sst>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0" fontId="4" fillId="0" borderId="0" xfId="0" applyFont="1" applyFill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 hidden="1"/>
    </xf>
    <xf numFmtId="0" fontId="5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2023&#24180;&#25945;&#32946;&#23616;&#25307;&#32856;\2023&#24180;&#20844;&#24320;&#25307;&#32856;&#27966;&#36963;&#21046;&#25945;&#24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源"/>
      <sheetName val="附件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X35"/>
  <sheetViews>
    <sheetView workbookViewId="0">
      <selection activeCell="G28" sqref="G28"/>
    </sheetView>
  </sheetViews>
  <sheetFormatPr defaultColWidth="9" defaultRowHeight="14.25"/>
  <cols>
    <col min="1" max="1" width="9.875" style="1" customWidth="1"/>
    <col min="2" max="2" width="30.625" style="1" customWidth="1"/>
    <col min="3" max="3" width="11.875" style="1" customWidth="1"/>
    <col min="4" max="4" width="9.75" style="1" customWidth="1"/>
    <col min="5" max="16384" width="9" style="1"/>
  </cols>
  <sheetData>
    <row r="1" s="1" customFormat="1" ht="54" spans="1:24">
      <c r="A1" s="16" t="s">
        <v>0</v>
      </c>
      <c r="B1" s="17" t="s">
        <v>1</v>
      </c>
      <c r="C1" s="17" t="s">
        <v>2</v>
      </c>
      <c r="D1" s="18" t="s">
        <v>3</v>
      </c>
      <c r="E1" s="19" t="s">
        <v>4</v>
      </c>
      <c r="F1" s="19" t="s">
        <v>5</v>
      </c>
      <c r="G1" s="20" t="s">
        <v>6</v>
      </c>
      <c r="H1" s="19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19" t="s">
        <v>17</v>
      </c>
      <c r="S1" s="19" t="s">
        <v>18</v>
      </c>
      <c r="T1" s="19" t="s">
        <v>19</v>
      </c>
      <c r="U1" s="19" t="s">
        <v>20</v>
      </c>
      <c r="V1" s="19" t="s">
        <v>21</v>
      </c>
      <c r="W1" s="19" t="s">
        <v>22</v>
      </c>
      <c r="X1" s="19" t="s">
        <v>23</v>
      </c>
    </row>
    <row r="2" s="1" customFormat="1" ht="27" spans="1:24">
      <c r="A2" s="11">
        <v>23001</v>
      </c>
      <c r="B2" s="19" t="s">
        <v>4</v>
      </c>
      <c r="C2" s="19" t="s">
        <v>24</v>
      </c>
      <c r="D2" s="19">
        <v>1</v>
      </c>
      <c r="E2" s="19" t="s">
        <v>24</v>
      </c>
      <c r="F2" s="19" t="s">
        <v>25</v>
      </c>
      <c r="G2" s="19" t="s">
        <v>26</v>
      </c>
      <c r="H2" s="19" t="s">
        <v>27</v>
      </c>
      <c r="I2" s="19" t="s">
        <v>28</v>
      </c>
      <c r="J2" s="19" t="s">
        <v>29</v>
      </c>
      <c r="K2" s="19" t="s">
        <v>24</v>
      </c>
      <c r="L2" s="19" t="s">
        <v>27</v>
      </c>
      <c r="M2" s="19" t="s">
        <v>30</v>
      </c>
      <c r="N2" s="21" t="s">
        <v>28</v>
      </c>
      <c r="O2" s="19" t="s">
        <v>31</v>
      </c>
      <c r="P2" s="19" t="s">
        <v>29</v>
      </c>
      <c r="Q2" s="19" t="s">
        <v>26</v>
      </c>
      <c r="R2" s="19" t="s">
        <v>26</v>
      </c>
      <c r="S2" s="19" t="s">
        <v>26</v>
      </c>
      <c r="T2" s="19" t="s">
        <v>28</v>
      </c>
      <c r="U2" s="19" t="s">
        <v>29</v>
      </c>
      <c r="V2" s="19" t="s">
        <v>29</v>
      </c>
      <c r="W2" s="19" t="s">
        <v>29</v>
      </c>
      <c r="X2" s="19" t="s">
        <v>32</v>
      </c>
    </row>
    <row r="3" s="1" customFormat="1" ht="27" spans="1:22">
      <c r="A3" s="11">
        <v>23002</v>
      </c>
      <c r="B3" s="19" t="s">
        <v>4</v>
      </c>
      <c r="C3" s="19" t="s">
        <v>33</v>
      </c>
      <c r="D3" s="19">
        <v>1</v>
      </c>
      <c r="E3" s="19" t="s">
        <v>33</v>
      </c>
      <c r="F3" s="19" t="s">
        <v>34</v>
      </c>
      <c r="H3" s="19" t="s">
        <v>31</v>
      </c>
      <c r="I3" s="19" t="s">
        <v>29</v>
      </c>
      <c r="L3" s="19" t="s">
        <v>35</v>
      </c>
      <c r="O3" s="19" t="s">
        <v>34</v>
      </c>
      <c r="P3" s="19" t="s">
        <v>28</v>
      </c>
      <c r="U3" s="19" t="s">
        <v>28</v>
      </c>
      <c r="V3" s="19" t="s">
        <v>28</v>
      </c>
    </row>
    <row r="4" s="1" customFormat="1" spans="1:8">
      <c r="A4" s="11">
        <v>23003</v>
      </c>
      <c r="B4" s="19" t="s">
        <v>4</v>
      </c>
      <c r="C4" s="19" t="s">
        <v>25</v>
      </c>
      <c r="D4" s="19">
        <v>1</v>
      </c>
      <c r="E4" s="19" t="s">
        <v>25</v>
      </c>
      <c r="F4" s="19" t="s">
        <v>35</v>
      </c>
      <c r="H4" s="19" t="s">
        <v>36</v>
      </c>
    </row>
    <row r="5" s="1" customFormat="1" spans="1:8">
      <c r="A5" s="11">
        <v>23004</v>
      </c>
      <c r="B5" s="19" t="s">
        <v>5</v>
      </c>
      <c r="C5" s="19" t="s">
        <v>25</v>
      </c>
      <c r="D5" s="19">
        <v>1</v>
      </c>
      <c r="H5" s="19" t="s">
        <v>24</v>
      </c>
    </row>
    <row r="6" s="1" customFormat="1" spans="1:8">
      <c r="A6" s="11">
        <v>23005</v>
      </c>
      <c r="B6" s="19" t="s">
        <v>5</v>
      </c>
      <c r="C6" s="19" t="s">
        <v>34</v>
      </c>
      <c r="D6" s="19">
        <v>1</v>
      </c>
      <c r="H6" s="19" t="s">
        <v>25</v>
      </c>
    </row>
    <row r="7" s="1" customFormat="1" spans="1:4">
      <c r="A7" s="11">
        <v>23006</v>
      </c>
      <c r="B7" s="19" t="s">
        <v>5</v>
      </c>
      <c r="C7" s="19" t="s">
        <v>35</v>
      </c>
      <c r="D7" s="19">
        <v>1</v>
      </c>
    </row>
    <row r="8" s="1" customFormat="1" spans="1:4">
      <c r="A8" s="11">
        <v>23007</v>
      </c>
      <c r="B8" s="20" t="s">
        <v>6</v>
      </c>
      <c r="C8" s="19" t="s">
        <v>26</v>
      </c>
      <c r="D8" s="19">
        <v>1</v>
      </c>
    </row>
    <row r="9" s="1" customFormat="1" spans="1:4">
      <c r="A9" s="11">
        <v>23008</v>
      </c>
      <c r="B9" s="19" t="s">
        <v>7</v>
      </c>
      <c r="C9" s="19" t="s">
        <v>27</v>
      </c>
      <c r="D9" s="19">
        <v>4</v>
      </c>
    </row>
    <row r="10" s="1" customFormat="1" spans="1:4">
      <c r="A10" s="11">
        <v>23009</v>
      </c>
      <c r="B10" s="19" t="s">
        <v>7</v>
      </c>
      <c r="C10" s="19" t="s">
        <v>31</v>
      </c>
      <c r="D10" s="19">
        <v>2</v>
      </c>
    </row>
    <row r="11" s="1" customFormat="1" spans="1:4">
      <c r="A11" s="11">
        <v>23010</v>
      </c>
      <c r="B11" s="19" t="s">
        <v>7</v>
      </c>
      <c r="C11" s="19" t="s">
        <v>36</v>
      </c>
      <c r="D11" s="19">
        <v>3</v>
      </c>
    </row>
    <row r="12" s="1" customFormat="1" spans="1:4">
      <c r="A12" s="11">
        <v>23011</v>
      </c>
      <c r="B12" s="19" t="s">
        <v>7</v>
      </c>
      <c r="C12" s="19" t="s">
        <v>24</v>
      </c>
      <c r="D12" s="19">
        <v>2</v>
      </c>
    </row>
    <row r="13" s="1" customFormat="1" spans="1:4">
      <c r="A13" s="11">
        <v>23012</v>
      </c>
      <c r="B13" s="19" t="s">
        <v>7</v>
      </c>
      <c r="C13" s="19" t="s">
        <v>25</v>
      </c>
      <c r="D13" s="19">
        <v>1</v>
      </c>
    </row>
    <row r="14" s="1" customFormat="1" spans="1:4">
      <c r="A14" s="11">
        <v>23013</v>
      </c>
      <c r="B14" s="19" t="s">
        <v>8</v>
      </c>
      <c r="C14" s="19" t="s">
        <v>28</v>
      </c>
      <c r="D14" s="19">
        <v>3</v>
      </c>
    </row>
    <row r="15" s="1" customFormat="1" spans="1:4">
      <c r="A15" s="11">
        <v>23014</v>
      </c>
      <c r="B15" s="19" t="s">
        <v>8</v>
      </c>
      <c r="C15" s="19" t="s">
        <v>29</v>
      </c>
      <c r="D15" s="21">
        <v>1</v>
      </c>
    </row>
    <row r="16" s="1" customFormat="1" spans="1:4">
      <c r="A16" s="11">
        <v>23015</v>
      </c>
      <c r="B16" s="19" t="s">
        <v>9</v>
      </c>
      <c r="C16" s="19" t="s">
        <v>29</v>
      </c>
      <c r="D16" s="19">
        <v>2</v>
      </c>
    </row>
    <row r="17" s="1" customFormat="1" spans="1:4">
      <c r="A17" s="11">
        <v>23016</v>
      </c>
      <c r="B17" s="19" t="s">
        <v>10</v>
      </c>
      <c r="C17" s="19" t="s">
        <v>24</v>
      </c>
      <c r="D17" s="19">
        <v>1</v>
      </c>
    </row>
    <row r="18" s="1" customFormat="1" spans="1:4">
      <c r="A18" s="11">
        <v>23017</v>
      </c>
      <c r="B18" s="19" t="s">
        <v>12</v>
      </c>
      <c r="C18" s="19" t="s">
        <v>30</v>
      </c>
      <c r="D18" s="19">
        <v>1</v>
      </c>
    </row>
    <row r="19" s="1" customFormat="1" spans="1:4">
      <c r="A19" s="11">
        <v>23018</v>
      </c>
      <c r="B19" s="19" t="s">
        <v>13</v>
      </c>
      <c r="C19" s="21" t="s">
        <v>28</v>
      </c>
      <c r="D19" s="21">
        <v>1</v>
      </c>
    </row>
    <row r="20" s="1" customFormat="1" spans="1:4">
      <c r="A20" s="11">
        <v>23019</v>
      </c>
      <c r="B20" s="19" t="s">
        <v>14</v>
      </c>
      <c r="C20" s="19" t="s">
        <v>31</v>
      </c>
      <c r="D20" s="19">
        <v>1</v>
      </c>
    </row>
    <row r="21" s="1" customFormat="1" spans="1:4">
      <c r="A21" s="11">
        <v>23020</v>
      </c>
      <c r="B21" s="19" t="s">
        <v>14</v>
      </c>
      <c r="C21" s="19" t="s">
        <v>34</v>
      </c>
      <c r="D21" s="19">
        <v>1</v>
      </c>
    </row>
    <row r="22" s="1" customFormat="1" spans="1:4">
      <c r="A22" s="11">
        <v>23021</v>
      </c>
      <c r="B22" s="19" t="s">
        <v>15</v>
      </c>
      <c r="C22" s="19" t="s">
        <v>29</v>
      </c>
      <c r="D22" s="19">
        <v>2</v>
      </c>
    </row>
    <row r="23" s="1" customFormat="1" spans="1:4">
      <c r="A23" s="11">
        <v>23022</v>
      </c>
      <c r="B23" s="19" t="s">
        <v>15</v>
      </c>
      <c r="C23" s="19" t="s">
        <v>28</v>
      </c>
      <c r="D23" s="19">
        <v>1</v>
      </c>
    </row>
    <row r="24" s="1" customFormat="1" spans="1:4">
      <c r="A24" s="11">
        <v>23023</v>
      </c>
      <c r="B24" s="19" t="s">
        <v>16</v>
      </c>
      <c r="C24" s="19" t="s">
        <v>26</v>
      </c>
      <c r="D24" s="19">
        <v>2</v>
      </c>
    </row>
    <row r="25" s="1" customFormat="1" spans="1:4">
      <c r="A25" s="11">
        <v>23024</v>
      </c>
      <c r="B25" s="19" t="s">
        <v>17</v>
      </c>
      <c r="C25" s="19" t="s">
        <v>26</v>
      </c>
      <c r="D25" s="19">
        <v>1</v>
      </c>
    </row>
    <row r="26" s="1" customFormat="1" spans="1:4">
      <c r="A26" s="11">
        <v>23025</v>
      </c>
      <c r="B26" s="19" t="s">
        <v>18</v>
      </c>
      <c r="C26" s="19" t="s">
        <v>26</v>
      </c>
      <c r="D26" s="19">
        <v>1</v>
      </c>
    </row>
    <row r="27" s="1" customFormat="1" spans="1:4">
      <c r="A27" s="11">
        <v>23026</v>
      </c>
      <c r="B27" s="19" t="s">
        <v>19</v>
      </c>
      <c r="C27" s="19" t="s">
        <v>28</v>
      </c>
      <c r="D27" s="19">
        <v>1</v>
      </c>
    </row>
    <row r="28" s="1" customFormat="1" spans="1:4">
      <c r="A28" s="11">
        <v>23027</v>
      </c>
      <c r="B28" s="19" t="s">
        <v>20</v>
      </c>
      <c r="C28" s="19" t="s">
        <v>29</v>
      </c>
      <c r="D28" s="19">
        <v>1</v>
      </c>
    </row>
    <row r="29" s="1" customFormat="1" spans="1:4">
      <c r="A29" s="11">
        <v>23028</v>
      </c>
      <c r="B29" s="19" t="s">
        <v>20</v>
      </c>
      <c r="C29" s="19" t="s">
        <v>28</v>
      </c>
      <c r="D29" s="19">
        <v>1</v>
      </c>
    </row>
    <row r="30" s="1" customFormat="1" spans="1:4">
      <c r="A30" s="11">
        <v>23029</v>
      </c>
      <c r="B30" s="19" t="s">
        <v>11</v>
      </c>
      <c r="C30" s="19" t="s">
        <v>27</v>
      </c>
      <c r="D30" s="19">
        <v>1</v>
      </c>
    </row>
    <row r="31" s="1" customFormat="1" spans="1:4">
      <c r="A31" s="11">
        <v>23030</v>
      </c>
      <c r="B31" s="19" t="s">
        <v>11</v>
      </c>
      <c r="C31" s="19" t="s">
        <v>35</v>
      </c>
      <c r="D31" s="19">
        <v>1</v>
      </c>
    </row>
    <row r="32" s="1" customFormat="1" spans="1:4">
      <c r="A32" s="11">
        <v>23031</v>
      </c>
      <c r="B32" s="19" t="s">
        <v>21</v>
      </c>
      <c r="C32" s="19" t="s">
        <v>29</v>
      </c>
      <c r="D32" s="19">
        <v>2</v>
      </c>
    </row>
    <row r="33" s="1" customFormat="1" spans="1:4">
      <c r="A33" s="11">
        <v>23032</v>
      </c>
      <c r="B33" s="19" t="s">
        <v>21</v>
      </c>
      <c r="C33" s="19" t="s">
        <v>28</v>
      </c>
      <c r="D33" s="19">
        <v>3</v>
      </c>
    </row>
    <row r="34" s="1" customFormat="1" spans="1:4">
      <c r="A34" s="11">
        <v>23033</v>
      </c>
      <c r="B34" s="19" t="s">
        <v>22</v>
      </c>
      <c r="C34" s="19" t="s">
        <v>29</v>
      </c>
      <c r="D34" s="19">
        <v>1</v>
      </c>
    </row>
    <row r="35" s="1" customFormat="1" spans="1:4">
      <c r="A35" s="11">
        <v>23034</v>
      </c>
      <c r="B35" s="19" t="s">
        <v>23</v>
      </c>
      <c r="C35" s="19" t="s">
        <v>32</v>
      </c>
      <c r="D35" s="19">
        <v>1</v>
      </c>
    </row>
  </sheetData>
  <dataValidations count="1">
    <dataValidation type="list" allowBlank="1" showInputMessage="1" showErrorMessage="1" sqref="D11 D22 D27 D35 D13:D14">
      <formula1>"1,2,3,4,5,6,7,8,9,10,11,12,13,14,15,16,17,18,19,20,21,22,23,24,25,26,27,28,29,30,31,32,33,34,35,36,37,38,39,40,41,42,43,44,45,46,47,48,49,50"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S23"/>
  <sheetViews>
    <sheetView tabSelected="1" workbookViewId="0">
      <selection activeCell="U8" sqref="U8"/>
    </sheetView>
  </sheetViews>
  <sheetFormatPr defaultColWidth="9" defaultRowHeight="14.25"/>
  <cols>
    <col min="1" max="1" width="5.25" style="1" customWidth="1"/>
    <col min="2" max="2" width="9.375" style="1" customWidth="1"/>
    <col min="3" max="3" width="6" style="1" customWidth="1"/>
    <col min="4" max="4" width="9.375" style="1" customWidth="1"/>
    <col min="5" max="5" width="16.75" style="1" customWidth="1"/>
    <col min="6" max="6" width="15.125" style="1" customWidth="1"/>
    <col min="7" max="8" width="13" style="3" customWidth="1"/>
    <col min="9" max="9" width="11.25" style="3" customWidth="1"/>
    <col min="10" max="10" width="13.375" style="1" customWidth="1"/>
    <col min="11" max="11" width="12.375" style="1" customWidth="1"/>
    <col min="12" max="12" width="6.875" style="1" customWidth="1"/>
    <col min="13" max="13" width="13" style="1" customWidth="1"/>
    <col min="14" max="14" width="12.875" style="1" customWidth="1"/>
    <col min="15" max="15" width="13" style="1" customWidth="1"/>
    <col min="16" max="16" width="4.625" style="1" customWidth="1"/>
    <col min="17" max="16384" width="9" style="1"/>
  </cols>
  <sheetData>
    <row r="1" s="1" customFormat="1" ht="33" customHeight="1" spans="1:16">
      <c r="A1" s="4" t="s">
        <v>37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2" customFormat="1" ht="47" customHeight="1" spans="1:19">
      <c r="A2" s="5" t="s">
        <v>38</v>
      </c>
      <c r="B2" s="5" t="s">
        <v>39</v>
      </c>
      <c r="C2" s="5" t="s">
        <v>40</v>
      </c>
      <c r="D2" s="6" t="s">
        <v>41</v>
      </c>
      <c r="E2" s="6" t="s">
        <v>42</v>
      </c>
      <c r="F2" s="7" t="s">
        <v>43</v>
      </c>
      <c r="G2" s="5" t="s">
        <v>0</v>
      </c>
      <c r="H2" s="8" t="s">
        <v>44</v>
      </c>
      <c r="I2" s="8" t="s">
        <v>45</v>
      </c>
      <c r="J2" s="5" t="s">
        <v>46</v>
      </c>
      <c r="K2" s="5" t="s">
        <v>47</v>
      </c>
      <c r="L2" s="13" t="s">
        <v>48</v>
      </c>
      <c r="M2" s="5" t="s">
        <v>49</v>
      </c>
      <c r="N2" s="5" t="s">
        <v>50</v>
      </c>
      <c r="O2" s="5" t="s">
        <v>51</v>
      </c>
      <c r="P2" s="5" t="s">
        <v>52</v>
      </c>
      <c r="Q2" s="15"/>
      <c r="R2" s="15"/>
      <c r="S2" s="15"/>
    </row>
    <row r="3" s="1" customFormat="1" ht="30" customHeight="1" spans="1:16">
      <c r="A3" s="9"/>
      <c r="B3" s="9"/>
      <c r="C3" s="9"/>
      <c r="D3" s="9"/>
      <c r="E3" s="9"/>
      <c r="F3" s="10"/>
      <c r="G3" s="11"/>
      <c r="H3" s="11" t="str">
        <f>IFERROR(VLOOKUP(G3,数据源!A:B,2,0),"")</f>
        <v/>
      </c>
      <c r="I3" s="11" t="str">
        <f>IFERROR(VLOOKUP(G3,数据源!A:C,3,0),"")</f>
        <v/>
      </c>
      <c r="J3" s="9"/>
      <c r="K3" s="9"/>
      <c r="L3" s="14"/>
      <c r="M3" s="9"/>
      <c r="N3" s="9"/>
      <c r="O3" s="9"/>
      <c r="P3" s="9"/>
    </row>
    <row r="4" s="1" customFormat="1" ht="30" customHeight="1" spans="1:16">
      <c r="A4" s="9"/>
      <c r="B4" s="9"/>
      <c r="C4" s="9"/>
      <c r="D4" s="9"/>
      <c r="E4" s="9"/>
      <c r="F4" s="10"/>
      <c r="G4" s="11"/>
      <c r="H4" s="11" t="str">
        <f>IFERROR(VLOOKUP(G4,数据源!A:B,2,0),"")</f>
        <v/>
      </c>
      <c r="I4" s="11" t="str">
        <f>IFERROR(VLOOKUP(G4,数据源!A:C,3,0),"")</f>
        <v/>
      </c>
      <c r="J4" s="9"/>
      <c r="K4" s="9"/>
      <c r="L4" s="14"/>
      <c r="M4" s="9"/>
      <c r="N4" s="9"/>
      <c r="O4" s="9"/>
      <c r="P4" s="9"/>
    </row>
    <row r="5" s="1" customFormat="1" ht="30" customHeight="1" spans="1:16">
      <c r="A5" s="9"/>
      <c r="B5" s="9"/>
      <c r="C5" s="9"/>
      <c r="D5" s="9"/>
      <c r="E5" s="9"/>
      <c r="F5" s="10"/>
      <c r="G5" s="11"/>
      <c r="H5" s="11" t="str">
        <f>IFERROR(VLOOKUP(G5,数据源!A:B,2,0),"")</f>
        <v/>
      </c>
      <c r="I5" s="11" t="str">
        <f>IFERROR(VLOOKUP(G5,数据源!A:C,3,0),"")</f>
        <v/>
      </c>
      <c r="J5" s="9"/>
      <c r="K5" s="9"/>
      <c r="L5" s="9"/>
      <c r="M5" s="9"/>
      <c r="N5" s="9"/>
      <c r="O5" s="9"/>
      <c r="P5" s="9"/>
    </row>
    <row r="6" s="1" customFormat="1" ht="30" customHeight="1" spans="1:16">
      <c r="A6" s="9"/>
      <c r="B6" s="9"/>
      <c r="C6" s="9"/>
      <c r="D6" s="9"/>
      <c r="E6" s="9"/>
      <c r="F6" s="10"/>
      <c r="G6" s="11"/>
      <c r="H6" s="11" t="str">
        <f>IFERROR(VLOOKUP(G6,数据源!A:B,2,0),"")</f>
        <v/>
      </c>
      <c r="I6" s="11" t="str">
        <f>IFERROR(VLOOKUP(G6,数据源!A:C,3,0),"")</f>
        <v/>
      </c>
      <c r="J6" s="9"/>
      <c r="K6" s="9"/>
      <c r="L6" s="14"/>
      <c r="M6" s="9"/>
      <c r="N6" s="9"/>
      <c r="O6" s="9"/>
      <c r="P6" s="9"/>
    </row>
    <row r="7" s="1" customFormat="1" ht="30" customHeight="1" spans="1:16">
      <c r="A7" s="9"/>
      <c r="B7" s="9"/>
      <c r="C7" s="9"/>
      <c r="D7" s="9"/>
      <c r="E7" s="9"/>
      <c r="F7" s="10"/>
      <c r="G7" s="11"/>
      <c r="H7" s="11" t="str">
        <f>IFERROR(VLOOKUP(G7,数据源!A:B,2,0),"")</f>
        <v/>
      </c>
      <c r="I7" s="11" t="str">
        <f>IFERROR(VLOOKUP(G7,数据源!A:C,3,0),"")</f>
        <v/>
      </c>
      <c r="J7" s="9"/>
      <c r="K7" s="9"/>
      <c r="L7" s="14"/>
      <c r="M7" s="9"/>
      <c r="N7" s="9"/>
      <c r="O7" s="9"/>
      <c r="P7" s="9"/>
    </row>
    <row r="8" s="1" customFormat="1" ht="30" customHeight="1" spans="1:16">
      <c r="A8" s="9"/>
      <c r="B8" s="9"/>
      <c r="C8" s="9"/>
      <c r="D8" s="9"/>
      <c r="E8" s="9"/>
      <c r="F8" s="10"/>
      <c r="G8" s="11"/>
      <c r="H8" s="11" t="str">
        <f>IFERROR(VLOOKUP(G8,数据源!A:B,2,0),"")</f>
        <v/>
      </c>
      <c r="I8" s="11" t="str">
        <f>IFERROR(VLOOKUP(G8,数据源!A:C,3,0),"")</f>
        <v/>
      </c>
      <c r="J8" s="9"/>
      <c r="K8" s="9"/>
      <c r="L8" s="14"/>
      <c r="M8" s="9"/>
      <c r="N8" s="9"/>
      <c r="O8" s="9"/>
      <c r="P8" s="9"/>
    </row>
    <row r="9" s="1" customFormat="1" ht="30" customHeight="1" spans="1:16">
      <c r="A9" s="9"/>
      <c r="B9" s="9"/>
      <c r="C9" s="9"/>
      <c r="D9" s="9"/>
      <c r="E9" s="9"/>
      <c r="F9" s="10"/>
      <c r="G9" s="11"/>
      <c r="H9" s="11" t="str">
        <f>IFERROR(VLOOKUP(G9,数据源!A:B,2,0),"")</f>
        <v/>
      </c>
      <c r="I9" s="11" t="str">
        <f>IFERROR(VLOOKUP(G9,数据源!A:C,3,0),"")</f>
        <v/>
      </c>
      <c r="J9" s="9"/>
      <c r="K9" s="9"/>
      <c r="L9" s="14"/>
      <c r="M9" s="9"/>
      <c r="N9" s="9"/>
      <c r="O9" s="9"/>
      <c r="P9" s="9"/>
    </row>
    <row r="10" s="1" customFormat="1" ht="30" customHeight="1" spans="1:16">
      <c r="A10" s="9"/>
      <c r="B10" s="9"/>
      <c r="C10" s="9"/>
      <c r="D10" s="9"/>
      <c r="E10" s="9"/>
      <c r="F10" s="10"/>
      <c r="G10" s="11"/>
      <c r="H10" s="11" t="str">
        <f>IFERROR(VLOOKUP(G10,数据源!A:B,2,0),"")</f>
        <v/>
      </c>
      <c r="I10" s="11" t="str">
        <f>IFERROR(VLOOKUP(G10,数据源!A:C,3,0),"")</f>
        <v/>
      </c>
      <c r="J10" s="9"/>
      <c r="K10" s="9"/>
      <c r="L10" s="14"/>
      <c r="M10" s="9"/>
      <c r="N10" s="9"/>
      <c r="O10" s="9"/>
      <c r="P10" s="9"/>
    </row>
    <row r="11" s="1" customFormat="1" ht="30" customHeight="1" spans="1:16">
      <c r="A11" s="9"/>
      <c r="B11" s="9"/>
      <c r="C11" s="9"/>
      <c r="D11" s="9"/>
      <c r="E11" s="9"/>
      <c r="F11" s="10"/>
      <c r="G11" s="11"/>
      <c r="H11" s="11" t="str">
        <f>IFERROR(VLOOKUP(G11,数据源!A:B,2,0),"")</f>
        <v/>
      </c>
      <c r="I11" s="11" t="str">
        <f>IFERROR(VLOOKUP(G11,数据源!A:C,3,0),"")</f>
        <v/>
      </c>
      <c r="J11" s="9"/>
      <c r="K11" s="9"/>
      <c r="L11" s="14"/>
      <c r="M11" s="9"/>
      <c r="N11" s="9"/>
      <c r="O11" s="9"/>
      <c r="P11" s="9"/>
    </row>
    <row r="12" s="1" customFormat="1" ht="30" customHeight="1" spans="1:16">
      <c r="A12" s="9"/>
      <c r="B12" s="9"/>
      <c r="C12" s="9"/>
      <c r="D12" s="9"/>
      <c r="E12" s="9"/>
      <c r="F12" s="10"/>
      <c r="G12" s="11"/>
      <c r="H12" s="11" t="str">
        <f>IFERROR(VLOOKUP(G12,数据源!A:B,2,0),"")</f>
        <v/>
      </c>
      <c r="I12" s="11" t="str">
        <f>IFERROR(VLOOKUP(G12,数据源!A:C,3,0),"")</f>
        <v/>
      </c>
      <c r="J12" s="9"/>
      <c r="K12" s="9"/>
      <c r="L12" s="14"/>
      <c r="M12" s="9"/>
      <c r="N12" s="9"/>
      <c r="O12" s="9"/>
      <c r="P12" s="9"/>
    </row>
    <row r="13" s="1" customFormat="1" ht="30" customHeight="1" spans="1:16">
      <c r="A13" s="9"/>
      <c r="B13" s="9"/>
      <c r="C13" s="9"/>
      <c r="D13" s="9"/>
      <c r="E13" s="9"/>
      <c r="F13" s="10"/>
      <c r="G13" s="11"/>
      <c r="H13" s="11" t="str">
        <f>IFERROR(VLOOKUP(G13,数据源!A:B,2,0),"")</f>
        <v/>
      </c>
      <c r="I13" s="11" t="str">
        <f>IFERROR(VLOOKUP(G13,数据源!A:C,3,0),"")</f>
        <v/>
      </c>
      <c r="J13" s="9"/>
      <c r="K13" s="9"/>
      <c r="L13" s="14"/>
      <c r="M13" s="9"/>
      <c r="N13" s="9"/>
      <c r="O13" s="9"/>
      <c r="P13" s="9"/>
    </row>
    <row r="14" s="1" customFormat="1" ht="30" customHeight="1" spans="1:16">
      <c r="A14" s="9"/>
      <c r="B14" s="9"/>
      <c r="C14" s="9"/>
      <c r="D14" s="9"/>
      <c r="E14" s="9"/>
      <c r="F14" s="10"/>
      <c r="G14" s="11"/>
      <c r="H14" s="11" t="str">
        <f>IFERROR(VLOOKUP(G14,数据源!A:B,2,0),"")</f>
        <v/>
      </c>
      <c r="I14" s="11" t="str">
        <f>IFERROR(VLOOKUP(G14,数据源!A:C,3,0),"")</f>
        <v/>
      </c>
      <c r="J14" s="9"/>
      <c r="K14" s="9"/>
      <c r="L14" s="14"/>
      <c r="M14" s="9"/>
      <c r="N14" s="9"/>
      <c r="O14" s="9"/>
      <c r="P14" s="9"/>
    </row>
    <row r="15" s="1" customFormat="1" spans="7:9">
      <c r="G15" s="3"/>
      <c r="H15" s="12"/>
      <c r="I15" s="12"/>
    </row>
    <row r="16" s="1" customFormat="1" spans="7:9">
      <c r="G16" s="3"/>
      <c r="H16" s="12"/>
      <c r="I16" s="12"/>
    </row>
    <row r="17" s="1" customFormat="1" spans="7:9">
      <c r="G17" s="3"/>
      <c r="H17" s="12"/>
      <c r="I17" s="12"/>
    </row>
    <row r="18" s="1" customFormat="1" spans="7:9">
      <c r="G18" s="3"/>
      <c r="H18" s="12"/>
      <c r="I18" s="12"/>
    </row>
    <row r="19" s="1" customFormat="1" spans="7:9">
      <c r="G19" s="3"/>
      <c r="H19" s="12"/>
      <c r="I19" s="12"/>
    </row>
    <row r="20" s="1" customFormat="1" spans="7:9">
      <c r="G20" s="3"/>
      <c r="H20" s="12"/>
      <c r="I20" s="12"/>
    </row>
    <row r="21" s="1" customFormat="1" spans="7:9">
      <c r="G21" s="3"/>
      <c r="H21" s="12"/>
      <c r="I21" s="12"/>
    </row>
    <row r="22" s="1" customFormat="1" spans="7:9">
      <c r="G22" s="3"/>
      <c r="H22" s="12"/>
      <c r="I22" s="12"/>
    </row>
    <row r="23" s="1" customFormat="1" spans="7:9">
      <c r="G23" s="3"/>
      <c r="H23" s="12"/>
      <c r="I23" s="12"/>
    </row>
  </sheetData>
  <mergeCells count="1">
    <mergeCell ref="A1:P1"/>
  </mergeCells>
  <conditionalFormatting sqref="H15">
    <cfRule type="expression" priority="2">
      <formula>IF(#REF!="","",VLOOKUP($G2,[1]数据源!#REF!,2))</formula>
    </cfRule>
  </conditionalFormatting>
  <conditionalFormatting sqref="H2:H14">
    <cfRule type="expression" priority="1">
      <formula>IF($G1048564="","",VLOOKUP($G1048565,[1]数据源!#REF!,2))</formula>
    </cfRule>
  </conditionalFormatting>
  <conditionalFormatting sqref="H16:H1048576">
    <cfRule type="expression" priority="4">
      <formula>IF($G2="","",VLOOKUP($G3,[1]数据源!#REF!,2))</formula>
    </cfRule>
  </conditionalFormatting>
  <dataValidations count="5">
    <dataValidation type="list" allowBlank="1" showInputMessage="1" showErrorMessage="1" sqref="C2 C3:C14">
      <formula1>"男,女"</formula1>
    </dataValidation>
    <dataValidation type="list" allowBlank="1" showInputMessage="1" showErrorMessage="1" sqref="G3:G14">
      <formula1>数据源!$A$2:$A$35</formula1>
    </dataValidation>
    <dataValidation type="list" allowBlank="1" showInputMessage="1" showErrorMessage="1" sqref="G15:G1048576">
      <formula1>[1]数据源!#REF!</formula1>
    </dataValidation>
    <dataValidation type="list" allowBlank="1" showInputMessage="1" showErrorMessage="1" sqref="L2:L1048576">
      <formula1>"全日制本科,全日制专科,函授本科,函授专科"</formula1>
    </dataValidation>
    <dataValidation type="list" allowBlank="1" showInputMessage="1" showErrorMessage="1" sqref="M2:M4 M6:M8 M9:M1048576">
      <formula1>"是,否"</formula1>
    </dataValidation>
  </dataValidation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红河州蒙自市党政机关单位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数据源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徐波1403570693</cp:lastModifiedBy>
  <dcterms:created xsi:type="dcterms:W3CDTF">2023-08-16T08:30:00Z</dcterms:created>
  <dcterms:modified xsi:type="dcterms:W3CDTF">2023-09-01T02:03:32Z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AFB69D643B43440082FFCE77A48B5D0E_12</vt:lpwstr>
  </property>
</Properties>
</file>