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开鲁县" sheetId="1" r:id="rId1"/>
  </sheets>
  <definedNames>
    <definedName name="_xlnm._FilterDatabase" localSheetId="0" hidden="1">开鲁县!$A$6:$S$35</definedName>
    <definedName name="_xlnm.Print_Titles" localSheetId="0">开鲁县!$4:$6</definedName>
  </definedNames>
  <calcPr calcId="144525"/>
</workbook>
</file>

<file path=xl/sharedStrings.xml><?xml version="1.0" encoding="utf-8"?>
<sst xmlns="http://schemas.openxmlformats.org/spreadsheetml/2006/main" count="283" uniqueCount="117">
  <si>
    <t>附件1</t>
  </si>
  <si>
    <t>2024年度第一批次通辽市开鲁县事业单位综合类岗位公开招聘岗位表（党群系统）</t>
  </si>
  <si>
    <t>主管部门（盖章）：                       联系人：崔海洋                    联系电话：0475-6212229</t>
  </si>
  <si>
    <t>主管部门名称</t>
  </si>
  <si>
    <t>招聘
单位</t>
  </si>
  <si>
    <t>单位类别</t>
  </si>
  <si>
    <t>岗位
名称</t>
  </si>
  <si>
    <t>招聘人数</t>
  </si>
  <si>
    <t>岗位招聘条件</t>
  </si>
  <si>
    <t>招聘单位联系电话</t>
  </si>
  <si>
    <t>备注</t>
  </si>
  <si>
    <t>合计</t>
  </si>
  <si>
    <t>普通岗位</t>
  </si>
  <si>
    <t>项目人员</t>
  </si>
  <si>
    <t>高校毕业生</t>
  </si>
  <si>
    <t>兼通蒙古语言文字人员</t>
  </si>
  <si>
    <t>学历</t>
  </si>
  <si>
    <t>学位</t>
  </si>
  <si>
    <t>专业</t>
  </si>
  <si>
    <t>其他条件</t>
  </si>
  <si>
    <t>是否允许二学位专业报考</t>
  </si>
  <si>
    <t>专科</t>
  </si>
  <si>
    <t>本科</t>
  </si>
  <si>
    <t>研究生</t>
  </si>
  <si>
    <t>中共开鲁县委办公室</t>
  </si>
  <si>
    <t>开鲁县党史地方志研究室</t>
  </si>
  <si>
    <t>公益一类</t>
  </si>
  <si>
    <t>文字综合1</t>
  </si>
  <si>
    <t>本科及以上</t>
  </si>
  <si>
    <t>不限</t>
  </si>
  <si>
    <t>汉语言文学、汉语言、汉语国际教育、古典文献学、中国语言与文化</t>
  </si>
  <si>
    <t>否</t>
  </si>
  <si>
    <t>0475-6212229</t>
  </si>
  <si>
    <t>服务期5年（含试用期）</t>
  </si>
  <si>
    <t>文字综合2</t>
  </si>
  <si>
    <t>科学社会主义、中国共产党历史、思想政治教育、马克思主义理论、社会学、社会工作</t>
  </si>
  <si>
    <t>会计</t>
  </si>
  <si>
    <t>会计学、审计学、财务管理、市场营销、工商管理</t>
  </si>
  <si>
    <t>业务岗位1</t>
  </si>
  <si>
    <t>新闻学、广播电视学、传播学、广告学、编辑出版学</t>
  </si>
  <si>
    <t>业务岗位2</t>
  </si>
  <si>
    <t>管理科学、行政管理、公共事业管理、工商管理、档案学</t>
  </si>
  <si>
    <t>开鲁县合作交流中心</t>
  </si>
  <si>
    <t>会计学、财务管理、金融学、财政学、经济学</t>
  </si>
  <si>
    <t>开鲁县委巡察办</t>
  </si>
  <si>
    <t>开鲁县巡察资料信息中心</t>
  </si>
  <si>
    <t>文字综合</t>
  </si>
  <si>
    <t>学士及以上</t>
  </si>
  <si>
    <t>汉语言文学、汉语言、中国语言与文化、应用语言学、新闻学</t>
  </si>
  <si>
    <t>中国语言文学、汉语言文字学、中国现当代文学、新闻学、语言学及应用语言学</t>
  </si>
  <si>
    <t>中共党员（含预备党员）</t>
  </si>
  <si>
    <t>会计学、资产评估、审计学、财政学、金融学</t>
  </si>
  <si>
    <t>会计学、财政学、金融学、审计、资产评估</t>
  </si>
  <si>
    <t>开鲁县委工作部门</t>
  </si>
  <si>
    <t>开鲁县所属事业单位</t>
  </si>
  <si>
    <t>网络运维</t>
  </si>
  <si>
    <t>电子信息科学与技术、电子信息工程、通信工程、计算机科学与技术、软件工程、网络工程</t>
  </si>
  <si>
    <t>通信与信息系统、计算机软件与理论、计算机应用技术、计算机系统结构、信号与信息处理</t>
  </si>
  <si>
    <t>中共党员（含预备党员）或共青团员，需政审。</t>
  </si>
  <si>
    <t>政协开鲁县委员会办公室</t>
  </si>
  <si>
    <t>开鲁县政协事务服务中心</t>
  </si>
  <si>
    <t>法学、马克思主义理论、汉语言文学、新闻学、公共事业管理、政治学与行政学</t>
  </si>
  <si>
    <t>法学理论、马克思主义基本原理、新闻学、行政管理 、法学、公共管理、政治学</t>
  </si>
  <si>
    <t>会计学、财务管理、审计学、金融学、工商管理</t>
  </si>
  <si>
    <t>会计学、工商管理、金融学、财政学、审计</t>
  </si>
  <si>
    <t>网络维护</t>
  </si>
  <si>
    <t>电子信息工程、通信工程、电子科学与技术、网络工程、社会学</t>
  </si>
  <si>
    <t>通信与信息系统、信号与信息处理、计算机系统结构、计算机软件与理论、计算机应用技术</t>
  </si>
  <si>
    <t>开鲁县委机构编制委员会办公室</t>
  </si>
  <si>
    <t>开鲁县政务和公益机构域名注册中心</t>
  </si>
  <si>
    <t>计算机科学与技术、软件工程、网络工程、数据科学与大数据技术、电子与计算机工程</t>
  </si>
  <si>
    <t>中共开鲁县委员会统战部</t>
  </si>
  <si>
    <t>开鲁县宗教事务服务中心</t>
  </si>
  <si>
    <t>办公综合1</t>
  </si>
  <si>
    <t>汉语言文学、哲学、历史学、马克思主义理论、新闻学</t>
  </si>
  <si>
    <t>办公综合2</t>
  </si>
  <si>
    <t>法学、社会学、宗教学、思想政治教育、汉语言文学</t>
  </si>
  <si>
    <t>开鲁县委直属</t>
  </si>
  <si>
    <t>开鲁县融媒体中心</t>
  </si>
  <si>
    <t>记者1</t>
  </si>
  <si>
    <t>汉语言文学、汉语言、新闻学、传播学、广播电视学、社会学</t>
  </si>
  <si>
    <t>文艺学、汉语言文字学、中国古典文献学、中国古代文学、中国现当代文学</t>
  </si>
  <si>
    <t>记者2</t>
  </si>
  <si>
    <t>汉语言文学、汉语言、新闻学、传播学、汉语国际教育、广播电视学</t>
  </si>
  <si>
    <t>服务期限5年（含试用期）</t>
  </si>
  <si>
    <t>播出设备运行维护1</t>
  </si>
  <si>
    <t>电子科学与技术、电子信息工程、电波传播与天线、电磁场与无线技术、应用电子技术教育</t>
  </si>
  <si>
    <t>信息与通信工程、通信与信息系统、信号与信息处理、电路与系统、电磁场与微波技术</t>
  </si>
  <si>
    <t>播出设备运行维护2</t>
  </si>
  <si>
    <t>计算机科学与技术、网络工程、软件工程、信息安全、物联网工程</t>
  </si>
  <si>
    <t>计算机软件与理论、计算机应用技术、计算机科学与技术、软件工程、网络与信息安全、网络空间安全</t>
  </si>
  <si>
    <t>财务</t>
  </si>
  <si>
    <t>会计学、财务管理、金融学、税收学、经济学</t>
  </si>
  <si>
    <t>会计学、工商管理、金融学、财政学、政治经济学</t>
  </si>
  <si>
    <t>播音主持人</t>
  </si>
  <si>
    <t>播音与主持艺术、录音艺术、航空服务艺术与管理、舞蹈表演、音乐表演</t>
  </si>
  <si>
    <t>音乐、舞蹈、戏剧与影视学、戏曲、美术</t>
  </si>
  <si>
    <t>普通话水平测试二级甲等以上</t>
  </si>
  <si>
    <t>新媒体制作1</t>
  </si>
  <si>
    <t>数字媒体艺术、视觉传达设计、艺术设计学、产品设计、艺术与科技</t>
  </si>
  <si>
    <t>艺术设计、美术、艺术、美术学、艺术学理论</t>
  </si>
  <si>
    <t>新媒体制作2</t>
  </si>
  <si>
    <t>数字媒体艺术、视觉传达设计、艺术设计学、产品设计、汉语言文学、广播电视编导</t>
  </si>
  <si>
    <t>文秘</t>
  </si>
  <si>
    <t>汉语言文学、汉语言、秘书学、中国语言与文化、汉语国际教育</t>
  </si>
  <si>
    <t>动漫制作</t>
  </si>
  <si>
    <t>专科及以上</t>
  </si>
  <si>
    <t>动漫设计与制作、动漫制作技术、影视动画、影视多媒体技术、数字媒体技术</t>
  </si>
  <si>
    <t>动画、美术学、软件工程、摄影、艺术设计学、视觉传达设计</t>
  </si>
  <si>
    <t>计算机软件与理论、美术学、艺术学理论、艺术设计、软件工程</t>
  </si>
  <si>
    <t>媒资管理</t>
  </si>
  <si>
    <t>网络与新媒体、数字媒体艺术、软件工程、新闻学、汉语言文学</t>
  </si>
  <si>
    <t>新闻与传播、出版、新闻传播学、新闻学、传播学</t>
  </si>
  <si>
    <t>编辑1</t>
  </si>
  <si>
    <t>新闻学、广告学、广播电视学、传播学、编辑出版学、网络与新媒体</t>
  </si>
  <si>
    <t>编辑2</t>
  </si>
  <si>
    <t>新闻学、广告学、广播电视学、传播学、编辑出版学、网络与新媒体、社会学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</si>
</sst>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_ "/>
  </numFmts>
  <fonts count="3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0"/>
      <name val="宋体"/>
      <charset val="134"/>
    </font>
    <font>
      <b/>
      <sz val="11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sz val="9"/>
      <color theme="1"/>
      <name val="Times New Roman"/>
      <charset val="134"/>
    </font>
    <font>
      <sz val="9"/>
      <name val="Times New Roman"/>
      <charset val="134"/>
    </font>
    <font>
      <sz val="9"/>
      <color theme="1"/>
      <name val="宋体"/>
      <charset val="134"/>
      <scheme val="minor"/>
    </font>
    <font>
      <sz val="11"/>
      <name val="宋体"/>
      <charset val="134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8" fillId="6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4" borderId="4" applyNumberFormat="0" applyFont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4" fillId="18" borderId="6" applyNumberFormat="0" applyAlignment="0" applyProtection="0">
      <alignment vertical="center"/>
    </xf>
    <xf numFmtId="0" fontId="29" fillId="18" borderId="3" applyNumberFormat="0" applyAlignment="0" applyProtection="0">
      <alignment vertical="center"/>
    </xf>
    <xf numFmtId="0" fontId="23" fillId="17" borderId="5" applyNumberFormat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7" fillId="0" borderId="2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5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35"/>
  <sheetViews>
    <sheetView tabSelected="1" view="pageBreakPreview" zoomScaleNormal="100" topLeftCell="A2" workbookViewId="0">
      <pane ySplit="5" topLeftCell="A15" activePane="bottomLeft" state="frozen"/>
      <selection/>
      <selection pane="bottomLeft" activeCell="A3" sqref="A3:R3"/>
    </sheetView>
  </sheetViews>
  <sheetFormatPr defaultColWidth="9" defaultRowHeight="13.5"/>
  <cols>
    <col min="1" max="2" width="7.75" customWidth="1"/>
    <col min="3" max="3" width="9.5" customWidth="1"/>
    <col min="4" max="4" width="7.75" customWidth="1"/>
    <col min="5" max="7" width="4.875" customWidth="1"/>
    <col min="8" max="9" width="4.875" style="4" customWidth="1"/>
    <col min="10" max="10" width="7.75" style="4" customWidth="1"/>
    <col min="11" max="11" width="5.875" style="4" customWidth="1"/>
    <col min="12" max="14" width="15.625" customWidth="1"/>
    <col min="15" max="15" width="7.125" customWidth="1"/>
    <col min="16" max="16" width="5.75" customWidth="1"/>
    <col min="17" max="17" width="7.125" customWidth="1"/>
    <col min="18" max="18" width="7.5" customWidth="1"/>
  </cols>
  <sheetData>
    <row r="1" ht="23" customHeight="1" spans="1:18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</row>
    <row r="2" s="1" customFormat="1" ht="34" customHeight="1" spans="1:18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</row>
    <row r="3" s="1" customFormat="1" ht="34" customHeight="1" spans="1:18">
      <c r="A3" s="7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</row>
    <row r="4" s="1" customFormat="1" ht="27" customHeight="1" spans="1:18">
      <c r="A4" s="8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8"/>
      <c r="G4" s="8"/>
      <c r="H4" s="8"/>
      <c r="I4" s="8"/>
      <c r="J4" s="8" t="s">
        <v>8</v>
      </c>
      <c r="K4" s="8"/>
      <c r="L4" s="8"/>
      <c r="M4" s="8"/>
      <c r="N4" s="8"/>
      <c r="O4" s="8"/>
      <c r="P4" s="8"/>
      <c r="Q4" s="8" t="s">
        <v>9</v>
      </c>
      <c r="R4" s="23" t="s">
        <v>10</v>
      </c>
    </row>
    <row r="5" s="1" customFormat="1" ht="27" customHeight="1" spans="1:18">
      <c r="A5" s="8"/>
      <c r="B5" s="8"/>
      <c r="C5" s="8"/>
      <c r="D5" s="8"/>
      <c r="E5" s="8" t="s">
        <v>11</v>
      </c>
      <c r="F5" s="8" t="s">
        <v>12</v>
      </c>
      <c r="G5" s="8" t="s">
        <v>13</v>
      </c>
      <c r="H5" s="8" t="s">
        <v>14</v>
      </c>
      <c r="I5" s="8" t="s">
        <v>15</v>
      </c>
      <c r="J5" s="8" t="s">
        <v>16</v>
      </c>
      <c r="K5" s="8" t="s">
        <v>17</v>
      </c>
      <c r="L5" s="8" t="s">
        <v>18</v>
      </c>
      <c r="M5" s="8"/>
      <c r="N5" s="8"/>
      <c r="O5" s="8" t="s">
        <v>19</v>
      </c>
      <c r="P5" s="8" t="s">
        <v>20</v>
      </c>
      <c r="Q5" s="8"/>
      <c r="R5" s="23"/>
    </row>
    <row r="6" s="1" customFormat="1" ht="42" customHeight="1" spans="1:18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 t="s">
        <v>21</v>
      </c>
      <c r="M6" s="8" t="s">
        <v>22</v>
      </c>
      <c r="N6" s="8" t="s">
        <v>23</v>
      </c>
      <c r="O6" s="8"/>
      <c r="P6" s="8"/>
      <c r="Q6" s="8"/>
      <c r="R6" s="23"/>
    </row>
    <row r="7" s="2" customFormat="1" ht="50" customHeight="1" spans="1:18">
      <c r="A7" s="9" t="s">
        <v>24</v>
      </c>
      <c r="B7" s="9" t="s">
        <v>25</v>
      </c>
      <c r="C7" s="9" t="s">
        <v>26</v>
      </c>
      <c r="D7" s="9" t="s">
        <v>27</v>
      </c>
      <c r="E7" s="10">
        <f t="shared" ref="E7:E34" si="0">F7+G7+H7+I7</f>
        <v>2</v>
      </c>
      <c r="F7" s="11">
        <v>1</v>
      </c>
      <c r="G7" s="11">
        <v>1</v>
      </c>
      <c r="H7" s="11"/>
      <c r="I7" s="11"/>
      <c r="J7" s="9" t="s">
        <v>28</v>
      </c>
      <c r="K7" s="9" t="s">
        <v>29</v>
      </c>
      <c r="L7" s="9"/>
      <c r="M7" s="9" t="s">
        <v>30</v>
      </c>
      <c r="N7" s="9" t="s">
        <v>29</v>
      </c>
      <c r="O7" s="9"/>
      <c r="P7" s="9" t="s">
        <v>31</v>
      </c>
      <c r="Q7" s="9" t="s">
        <v>32</v>
      </c>
      <c r="R7" s="9" t="s">
        <v>33</v>
      </c>
    </row>
    <row r="8" s="2" customFormat="1" ht="50" customHeight="1" spans="1:18">
      <c r="A8" s="9"/>
      <c r="B8" s="9"/>
      <c r="C8" s="9"/>
      <c r="D8" s="9" t="s">
        <v>34</v>
      </c>
      <c r="E8" s="10">
        <f t="shared" si="0"/>
        <v>2</v>
      </c>
      <c r="F8" s="11"/>
      <c r="G8" s="11">
        <v>1</v>
      </c>
      <c r="H8" s="11">
        <v>1</v>
      </c>
      <c r="I8" s="11"/>
      <c r="J8" s="9" t="s">
        <v>28</v>
      </c>
      <c r="K8" s="9" t="s">
        <v>29</v>
      </c>
      <c r="L8" s="9"/>
      <c r="M8" s="9" t="s">
        <v>35</v>
      </c>
      <c r="N8" s="9" t="s">
        <v>29</v>
      </c>
      <c r="O8" s="9"/>
      <c r="P8" s="9" t="s">
        <v>31</v>
      </c>
      <c r="Q8" s="9" t="s">
        <v>32</v>
      </c>
      <c r="R8" s="9" t="s">
        <v>33</v>
      </c>
    </row>
    <row r="9" s="2" customFormat="1" ht="50" customHeight="1" spans="1:18">
      <c r="A9" s="9"/>
      <c r="B9" s="9"/>
      <c r="C9" s="9"/>
      <c r="D9" s="9" t="s">
        <v>36</v>
      </c>
      <c r="E9" s="10">
        <f t="shared" si="0"/>
        <v>2</v>
      </c>
      <c r="F9" s="11"/>
      <c r="G9" s="11">
        <v>1</v>
      </c>
      <c r="H9" s="11">
        <v>1</v>
      </c>
      <c r="I9" s="11"/>
      <c r="J9" s="9" t="s">
        <v>28</v>
      </c>
      <c r="K9" s="9" t="s">
        <v>29</v>
      </c>
      <c r="L9" s="9"/>
      <c r="M9" s="9" t="s">
        <v>37</v>
      </c>
      <c r="N9" s="9" t="s">
        <v>29</v>
      </c>
      <c r="O9" s="9"/>
      <c r="P9" s="9" t="s">
        <v>31</v>
      </c>
      <c r="Q9" s="9" t="s">
        <v>32</v>
      </c>
      <c r="R9" s="9" t="s">
        <v>33</v>
      </c>
    </row>
    <row r="10" s="2" customFormat="1" ht="50" customHeight="1" spans="1:18">
      <c r="A10" s="9"/>
      <c r="B10" s="9"/>
      <c r="C10" s="9"/>
      <c r="D10" s="9" t="s">
        <v>38</v>
      </c>
      <c r="E10" s="10">
        <f t="shared" si="0"/>
        <v>2</v>
      </c>
      <c r="F10" s="11"/>
      <c r="G10" s="11">
        <v>1</v>
      </c>
      <c r="H10" s="11">
        <v>1</v>
      </c>
      <c r="I10" s="11"/>
      <c r="J10" s="9" t="s">
        <v>28</v>
      </c>
      <c r="K10" s="9" t="s">
        <v>29</v>
      </c>
      <c r="L10" s="9"/>
      <c r="M10" s="9" t="s">
        <v>39</v>
      </c>
      <c r="N10" s="9" t="s">
        <v>29</v>
      </c>
      <c r="O10" s="9"/>
      <c r="P10" s="9" t="s">
        <v>31</v>
      </c>
      <c r="Q10" s="9" t="s">
        <v>32</v>
      </c>
      <c r="R10" s="9" t="s">
        <v>33</v>
      </c>
    </row>
    <row r="11" s="2" customFormat="1" ht="50" customHeight="1" spans="1:18">
      <c r="A11" s="9"/>
      <c r="B11" s="9"/>
      <c r="C11" s="9"/>
      <c r="D11" s="9" t="s">
        <v>40</v>
      </c>
      <c r="E11" s="10">
        <f t="shared" si="0"/>
        <v>1</v>
      </c>
      <c r="F11" s="11">
        <v>1</v>
      </c>
      <c r="G11" s="11"/>
      <c r="H11" s="11"/>
      <c r="I11" s="11"/>
      <c r="J11" s="9" t="s">
        <v>28</v>
      </c>
      <c r="K11" s="9" t="s">
        <v>29</v>
      </c>
      <c r="L11" s="9"/>
      <c r="M11" s="9" t="s">
        <v>41</v>
      </c>
      <c r="N11" s="9" t="s">
        <v>29</v>
      </c>
      <c r="O11" s="9"/>
      <c r="P11" s="9" t="s">
        <v>31</v>
      </c>
      <c r="Q11" s="9" t="s">
        <v>32</v>
      </c>
      <c r="R11" s="9" t="s">
        <v>33</v>
      </c>
    </row>
    <row r="12" s="2" customFormat="1" ht="50" customHeight="1" spans="1:18">
      <c r="A12" s="9"/>
      <c r="B12" s="9" t="s">
        <v>42</v>
      </c>
      <c r="C12" s="9" t="s">
        <v>26</v>
      </c>
      <c r="D12" s="9" t="s">
        <v>36</v>
      </c>
      <c r="E12" s="10">
        <f t="shared" si="0"/>
        <v>1</v>
      </c>
      <c r="F12" s="11">
        <v>1</v>
      </c>
      <c r="G12" s="11"/>
      <c r="H12" s="11"/>
      <c r="I12" s="11"/>
      <c r="J12" s="9" t="s">
        <v>28</v>
      </c>
      <c r="K12" s="9" t="s">
        <v>29</v>
      </c>
      <c r="L12" s="9"/>
      <c r="M12" s="9" t="s">
        <v>43</v>
      </c>
      <c r="N12" s="9" t="s">
        <v>29</v>
      </c>
      <c r="O12" s="9"/>
      <c r="P12" s="9" t="s">
        <v>31</v>
      </c>
      <c r="Q12" s="9" t="s">
        <v>32</v>
      </c>
      <c r="R12" s="9" t="s">
        <v>33</v>
      </c>
    </row>
    <row r="13" s="2" customFormat="1" ht="50" customHeight="1" spans="1:18">
      <c r="A13" s="9" t="s">
        <v>44</v>
      </c>
      <c r="B13" s="9" t="s">
        <v>45</v>
      </c>
      <c r="C13" s="9" t="s">
        <v>26</v>
      </c>
      <c r="D13" s="9" t="s">
        <v>46</v>
      </c>
      <c r="E13" s="10">
        <f t="shared" si="0"/>
        <v>1</v>
      </c>
      <c r="F13" s="11">
        <v>1</v>
      </c>
      <c r="G13" s="11"/>
      <c r="H13" s="11"/>
      <c r="I13" s="11"/>
      <c r="J13" s="9" t="s">
        <v>28</v>
      </c>
      <c r="K13" s="19" t="s">
        <v>47</v>
      </c>
      <c r="L13" s="9"/>
      <c r="M13" s="9" t="s">
        <v>48</v>
      </c>
      <c r="N13" s="9" t="s">
        <v>49</v>
      </c>
      <c r="O13" s="9" t="s">
        <v>50</v>
      </c>
      <c r="P13" s="9" t="s">
        <v>31</v>
      </c>
      <c r="Q13" s="9" t="s">
        <v>32</v>
      </c>
      <c r="R13" s="9"/>
    </row>
    <row r="14" s="2" customFormat="1" ht="50" customHeight="1" spans="1:18">
      <c r="A14" s="9"/>
      <c r="B14" s="9"/>
      <c r="C14" s="9"/>
      <c r="D14" s="9" t="s">
        <v>36</v>
      </c>
      <c r="E14" s="10">
        <f t="shared" si="0"/>
        <v>2</v>
      </c>
      <c r="F14" s="11"/>
      <c r="G14" s="11">
        <v>1</v>
      </c>
      <c r="H14" s="11">
        <v>1</v>
      </c>
      <c r="I14" s="11"/>
      <c r="J14" s="9" t="s">
        <v>28</v>
      </c>
      <c r="K14" s="19" t="s">
        <v>47</v>
      </c>
      <c r="L14" s="9"/>
      <c r="M14" s="9" t="s">
        <v>51</v>
      </c>
      <c r="N14" s="9" t="s">
        <v>52</v>
      </c>
      <c r="O14" s="9" t="s">
        <v>50</v>
      </c>
      <c r="P14" s="9" t="s">
        <v>31</v>
      </c>
      <c r="Q14" s="9" t="s">
        <v>32</v>
      </c>
      <c r="R14" s="9"/>
    </row>
    <row r="15" s="2" customFormat="1" ht="87" customHeight="1" spans="1:18">
      <c r="A15" s="9" t="s">
        <v>53</v>
      </c>
      <c r="B15" s="9" t="s">
        <v>54</v>
      </c>
      <c r="C15" s="9" t="s">
        <v>26</v>
      </c>
      <c r="D15" s="9" t="s">
        <v>55</v>
      </c>
      <c r="E15" s="10">
        <f t="shared" si="0"/>
        <v>1</v>
      </c>
      <c r="F15" s="11">
        <v>1</v>
      </c>
      <c r="G15" s="11"/>
      <c r="H15" s="11"/>
      <c r="I15" s="11"/>
      <c r="J15" s="9" t="s">
        <v>28</v>
      </c>
      <c r="K15" s="9" t="s">
        <v>47</v>
      </c>
      <c r="L15" s="9"/>
      <c r="M15" s="20" t="s">
        <v>56</v>
      </c>
      <c r="N15" s="20" t="s">
        <v>57</v>
      </c>
      <c r="O15" s="9" t="s">
        <v>58</v>
      </c>
      <c r="P15" s="21" t="s">
        <v>31</v>
      </c>
      <c r="Q15" s="9" t="s">
        <v>32</v>
      </c>
      <c r="R15" s="9"/>
    </row>
    <row r="16" s="2" customFormat="1" ht="59" customHeight="1" spans="1:18">
      <c r="A16" s="9" t="s">
        <v>59</v>
      </c>
      <c r="B16" s="9" t="s">
        <v>60</v>
      </c>
      <c r="C16" s="9" t="s">
        <v>26</v>
      </c>
      <c r="D16" s="9" t="s">
        <v>46</v>
      </c>
      <c r="E16" s="10">
        <f t="shared" si="0"/>
        <v>1</v>
      </c>
      <c r="F16" s="11"/>
      <c r="G16" s="11">
        <v>1</v>
      </c>
      <c r="H16" s="11"/>
      <c r="I16" s="11"/>
      <c r="J16" s="9" t="s">
        <v>28</v>
      </c>
      <c r="K16" s="9" t="s">
        <v>47</v>
      </c>
      <c r="L16" s="9"/>
      <c r="M16" s="9" t="s">
        <v>61</v>
      </c>
      <c r="N16" s="9" t="s">
        <v>62</v>
      </c>
      <c r="O16" s="9"/>
      <c r="P16" s="9" t="s">
        <v>31</v>
      </c>
      <c r="Q16" s="9" t="s">
        <v>32</v>
      </c>
      <c r="R16" s="9" t="s">
        <v>33</v>
      </c>
    </row>
    <row r="17" s="2" customFormat="1" ht="50" customHeight="1" spans="1:18">
      <c r="A17" s="9"/>
      <c r="B17" s="9"/>
      <c r="C17" s="9"/>
      <c r="D17" s="9" t="s">
        <v>36</v>
      </c>
      <c r="E17" s="10">
        <f t="shared" si="0"/>
        <v>1</v>
      </c>
      <c r="F17" s="11"/>
      <c r="G17" s="11"/>
      <c r="H17" s="11">
        <v>1</v>
      </c>
      <c r="I17" s="11"/>
      <c r="J17" s="9" t="s">
        <v>28</v>
      </c>
      <c r="K17" s="9" t="s">
        <v>47</v>
      </c>
      <c r="L17" s="9"/>
      <c r="M17" s="9" t="s">
        <v>63</v>
      </c>
      <c r="N17" s="9" t="s">
        <v>64</v>
      </c>
      <c r="O17" s="9"/>
      <c r="P17" s="9" t="s">
        <v>31</v>
      </c>
      <c r="Q17" s="9" t="s">
        <v>32</v>
      </c>
      <c r="R17" s="9" t="s">
        <v>33</v>
      </c>
    </row>
    <row r="18" s="2" customFormat="1" ht="69" customHeight="1" spans="1:18">
      <c r="A18" s="9"/>
      <c r="B18" s="9"/>
      <c r="C18" s="9"/>
      <c r="D18" s="9" t="s">
        <v>65</v>
      </c>
      <c r="E18" s="10">
        <f t="shared" si="0"/>
        <v>1</v>
      </c>
      <c r="F18" s="11"/>
      <c r="G18" s="11"/>
      <c r="H18" s="11">
        <v>1</v>
      </c>
      <c r="I18" s="11"/>
      <c r="J18" s="9" t="s">
        <v>28</v>
      </c>
      <c r="K18" s="9" t="s">
        <v>47</v>
      </c>
      <c r="L18" s="9"/>
      <c r="M18" s="9" t="s">
        <v>66</v>
      </c>
      <c r="N18" s="9" t="s">
        <v>67</v>
      </c>
      <c r="O18" s="9"/>
      <c r="P18" s="9" t="s">
        <v>31</v>
      </c>
      <c r="Q18" s="9" t="s">
        <v>32</v>
      </c>
      <c r="R18" s="9" t="s">
        <v>33</v>
      </c>
    </row>
    <row r="19" s="2" customFormat="1" ht="74" customHeight="1" spans="1:18">
      <c r="A19" s="9" t="s">
        <v>68</v>
      </c>
      <c r="B19" s="9" t="s">
        <v>69</v>
      </c>
      <c r="C19" s="9" t="s">
        <v>26</v>
      </c>
      <c r="D19" s="9" t="s">
        <v>12</v>
      </c>
      <c r="E19" s="10">
        <f t="shared" si="0"/>
        <v>1</v>
      </c>
      <c r="F19" s="11"/>
      <c r="G19" s="11">
        <v>1</v>
      </c>
      <c r="H19" s="11"/>
      <c r="I19" s="11"/>
      <c r="J19" s="9" t="s">
        <v>28</v>
      </c>
      <c r="K19" s="9" t="s">
        <v>47</v>
      </c>
      <c r="L19" s="9"/>
      <c r="M19" s="9" t="s">
        <v>70</v>
      </c>
      <c r="N19" s="9" t="s">
        <v>29</v>
      </c>
      <c r="O19" s="9"/>
      <c r="P19" s="9" t="s">
        <v>31</v>
      </c>
      <c r="Q19" s="9" t="s">
        <v>32</v>
      </c>
      <c r="R19" s="9" t="s">
        <v>33</v>
      </c>
    </row>
    <row r="20" s="2" customFormat="1" ht="50" customHeight="1" spans="1:18">
      <c r="A20" s="9" t="s">
        <v>71</v>
      </c>
      <c r="B20" s="9" t="s">
        <v>72</v>
      </c>
      <c r="C20" s="9" t="s">
        <v>26</v>
      </c>
      <c r="D20" s="9" t="s">
        <v>73</v>
      </c>
      <c r="E20" s="10">
        <f t="shared" si="0"/>
        <v>1</v>
      </c>
      <c r="F20" s="11"/>
      <c r="G20" s="11">
        <v>1</v>
      </c>
      <c r="H20" s="11"/>
      <c r="I20" s="11"/>
      <c r="J20" s="9" t="s">
        <v>28</v>
      </c>
      <c r="K20" s="9" t="s">
        <v>47</v>
      </c>
      <c r="L20" s="20"/>
      <c r="M20" s="20" t="s">
        <v>74</v>
      </c>
      <c r="N20" s="20" t="s">
        <v>29</v>
      </c>
      <c r="O20" s="9"/>
      <c r="P20" s="9" t="s">
        <v>31</v>
      </c>
      <c r="Q20" s="9" t="s">
        <v>32</v>
      </c>
      <c r="R20" s="9" t="s">
        <v>33</v>
      </c>
    </row>
    <row r="21" s="2" customFormat="1" ht="50" customHeight="1" spans="1:18">
      <c r="A21" s="9" t="s">
        <v>71</v>
      </c>
      <c r="B21" s="9" t="s">
        <v>72</v>
      </c>
      <c r="C21" s="9" t="s">
        <v>26</v>
      </c>
      <c r="D21" s="9" t="s">
        <v>75</v>
      </c>
      <c r="E21" s="10">
        <f t="shared" si="0"/>
        <v>1</v>
      </c>
      <c r="F21" s="11"/>
      <c r="G21" s="11">
        <v>1</v>
      </c>
      <c r="H21" s="11"/>
      <c r="I21" s="11"/>
      <c r="J21" s="9" t="s">
        <v>28</v>
      </c>
      <c r="K21" s="9" t="s">
        <v>47</v>
      </c>
      <c r="L21" s="20"/>
      <c r="M21" s="20" t="s">
        <v>76</v>
      </c>
      <c r="N21" s="20" t="s">
        <v>29</v>
      </c>
      <c r="O21" s="9"/>
      <c r="P21" s="9" t="s">
        <v>31</v>
      </c>
      <c r="Q21" s="9" t="s">
        <v>32</v>
      </c>
      <c r="R21" s="9" t="s">
        <v>33</v>
      </c>
    </row>
    <row r="22" s="2" customFormat="1" ht="69" customHeight="1" spans="1:18">
      <c r="A22" s="12" t="s">
        <v>77</v>
      </c>
      <c r="B22" s="12" t="s">
        <v>78</v>
      </c>
      <c r="C22" s="12" t="s">
        <v>26</v>
      </c>
      <c r="D22" s="12" t="s">
        <v>79</v>
      </c>
      <c r="E22" s="10">
        <f t="shared" si="0"/>
        <v>1</v>
      </c>
      <c r="F22" s="13">
        <v>1</v>
      </c>
      <c r="G22" s="13"/>
      <c r="H22" s="13"/>
      <c r="I22" s="13"/>
      <c r="J22" s="12" t="s">
        <v>28</v>
      </c>
      <c r="K22" s="12" t="s">
        <v>29</v>
      </c>
      <c r="L22" s="12"/>
      <c r="M22" s="12" t="s">
        <v>80</v>
      </c>
      <c r="N22" s="12" t="s">
        <v>81</v>
      </c>
      <c r="O22" s="12"/>
      <c r="P22" s="14" t="s">
        <v>31</v>
      </c>
      <c r="Q22" s="9" t="s">
        <v>32</v>
      </c>
      <c r="R22" s="12" t="s">
        <v>33</v>
      </c>
    </row>
    <row r="23" s="2" customFormat="1" ht="50" customHeight="1" spans="1:18">
      <c r="A23" s="12"/>
      <c r="B23" s="12"/>
      <c r="C23" s="12"/>
      <c r="D23" s="12" t="s">
        <v>82</v>
      </c>
      <c r="E23" s="10">
        <f t="shared" si="0"/>
        <v>2</v>
      </c>
      <c r="F23" s="13"/>
      <c r="G23" s="13">
        <v>2</v>
      </c>
      <c r="H23" s="13"/>
      <c r="I23" s="13"/>
      <c r="J23" s="12" t="s">
        <v>28</v>
      </c>
      <c r="K23" s="12" t="s">
        <v>29</v>
      </c>
      <c r="L23" s="12"/>
      <c r="M23" s="12" t="s">
        <v>83</v>
      </c>
      <c r="N23" s="12" t="s">
        <v>81</v>
      </c>
      <c r="O23" s="12"/>
      <c r="P23" s="14" t="s">
        <v>31</v>
      </c>
      <c r="Q23" s="9" t="s">
        <v>32</v>
      </c>
      <c r="R23" s="12" t="s">
        <v>84</v>
      </c>
    </row>
    <row r="24" s="2" customFormat="1" ht="63" customHeight="1" spans="1:18">
      <c r="A24" s="12"/>
      <c r="B24" s="12"/>
      <c r="C24" s="12"/>
      <c r="D24" s="12" t="s">
        <v>85</v>
      </c>
      <c r="E24" s="10">
        <f t="shared" si="0"/>
        <v>1</v>
      </c>
      <c r="F24" s="13">
        <v>1</v>
      </c>
      <c r="G24" s="13"/>
      <c r="H24" s="13"/>
      <c r="I24" s="13"/>
      <c r="J24" s="12" t="s">
        <v>28</v>
      </c>
      <c r="K24" s="12" t="s">
        <v>29</v>
      </c>
      <c r="L24" s="12"/>
      <c r="M24" s="12" t="s">
        <v>86</v>
      </c>
      <c r="N24" s="12" t="s">
        <v>87</v>
      </c>
      <c r="O24" s="12"/>
      <c r="P24" s="14" t="s">
        <v>31</v>
      </c>
      <c r="Q24" s="9" t="s">
        <v>32</v>
      </c>
      <c r="R24" s="12" t="s">
        <v>33</v>
      </c>
    </row>
    <row r="25" s="2" customFormat="1" ht="90" customHeight="1" spans="1:18">
      <c r="A25" s="12" t="s">
        <v>77</v>
      </c>
      <c r="B25" s="12" t="s">
        <v>78</v>
      </c>
      <c r="C25" s="12" t="s">
        <v>26</v>
      </c>
      <c r="D25" s="12" t="s">
        <v>88</v>
      </c>
      <c r="E25" s="10">
        <f t="shared" si="0"/>
        <v>1</v>
      </c>
      <c r="F25" s="13"/>
      <c r="G25" s="13">
        <v>1</v>
      </c>
      <c r="H25" s="13"/>
      <c r="I25" s="13"/>
      <c r="J25" s="12" t="s">
        <v>28</v>
      </c>
      <c r="K25" s="12" t="s">
        <v>29</v>
      </c>
      <c r="L25" s="12"/>
      <c r="M25" s="12" t="s">
        <v>89</v>
      </c>
      <c r="N25" s="12" t="s">
        <v>90</v>
      </c>
      <c r="O25" s="12"/>
      <c r="P25" s="14" t="s">
        <v>31</v>
      </c>
      <c r="Q25" s="9" t="s">
        <v>32</v>
      </c>
      <c r="R25" s="12" t="s">
        <v>33</v>
      </c>
    </row>
    <row r="26" s="2" customFormat="1" ht="50" customHeight="1" spans="1:18">
      <c r="A26" s="12"/>
      <c r="B26" s="12"/>
      <c r="C26" s="12"/>
      <c r="D26" s="14" t="s">
        <v>91</v>
      </c>
      <c r="E26" s="10">
        <f t="shared" si="0"/>
        <v>1</v>
      </c>
      <c r="F26" s="15"/>
      <c r="G26" s="15"/>
      <c r="H26" s="15">
        <v>1</v>
      </c>
      <c r="I26" s="15"/>
      <c r="J26" s="12" t="s">
        <v>28</v>
      </c>
      <c r="K26" s="12" t="s">
        <v>29</v>
      </c>
      <c r="L26" s="12"/>
      <c r="M26" s="12" t="s">
        <v>92</v>
      </c>
      <c r="N26" s="12" t="s">
        <v>93</v>
      </c>
      <c r="O26" s="12"/>
      <c r="P26" s="14" t="s">
        <v>31</v>
      </c>
      <c r="Q26" s="9" t="s">
        <v>32</v>
      </c>
      <c r="R26" s="12" t="s">
        <v>33</v>
      </c>
    </row>
    <row r="27" s="2" customFormat="1" ht="50" customHeight="1" spans="1:18">
      <c r="A27" s="12"/>
      <c r="B27" s="12"/>
      <c r="C27" s="12"/>
      <c r="D27" s="12" t="s">
        <v>94</v>
      </c>
      <c r="E27" s="10">
        <f t="shared" si="0"/>
        <v>2</v>
      </c>
      <c r="F27" s="15"/>
      <c r="G27" s="15"/>
      <c r="H27" s="15">
        <v>2</v>
      </c>
      <c r="I27" s="15"/>
      <c r="J27" s="12" t="s">
        <v>28</v>
      </c>
      <c r="K27" s="12" t="s">
        <v>29</v>
      </c>
      <c r="L27" s="12"/>
      <c r="M27" s="12" t="s">
        <v>95</v>
      </c>
      <c r="N27" s="12" t="s">
        <v>96</v>
      </c>
      <c r="O27" s="12" t="s">
        <v>97</v>
      </c>
      <c r="P27" s="14" t="s">
        <v>31</v>
      </c>
      <c r="Q27" s="9" t="s">
        <v>32</v>
      </c>
      <c r="R27" s="12" t="s">
        <v>84</v>
      </c>
    </row>
    <row r="28" s="2" customFormat="1" ht="50" customHeight="1" spans="1:18">
      <c r="A28" s="12"/>
      <c r="B28" s="12"/>
      <c r="C28" s="12"/>
      <c r="D28" s="12" t="s">
        <v>98</v>
      </c>
      <c r="E28" s="10">
        <f t="shared" si="0"/>
        <v>1</v>
      </c>
      <c r="F28" s="15">
        <v>1</v>
      </c>
      <c r="G28" s="15"/>
      <c r="H28" s="15"/>
      <c r="I28" s="15"/>
      <c r="J28" s="12" t="s">
        <v>28</v>
      </c>
      <c r="K28" s="12" t="s">
        <v>29</v>
      </c>
      <c r="L28" s="12"/>
      <c r="M28" s="12" t="s">
        <v>99</v>
      </c>
      <c r="N28" s="12" t="s">
        <v>100</v>
      </c>
      <c r="O28" s="12"/>
      <c r="P28" s="14" t="s">
        <v>31</v>
      </c>
      <c r="Q28" s="9" t="s">
        <v>32</v>
      </c>
      <c r="R28" s="12" t="s">
        <v>33</v>
      </c>
    </row>
    <row r="29" s="2" customFormat="1" ht="71" customHeight="1" spans="1:18">
      <c r="A29" s="12"/>
      <c r="B29" s="12"/>
      <c r="C29" s="12"/>
      <c r="D29" s="12" t="s">
        <v>101</v>
      </c>
      <c r="E29" s="10">
        <f t="shared" si="0"/>
        <v>1</v>
      </c>
      <c r="F29" s="15"/>
      <c r="G29" s="15"/>
      <c r="H29" s="15">
        <v>1</v>
      </c>
      <c r="I29" s="15"/>
      <c r="J29" s="12" t="s">
        <v>28</v>
      </c>
      <c r="K29" s="12" t="s">
        <v>29</v>
      </c>
      <c r="L29" s="12"/>
      <c r="M29" s="12" t="s">
        <v>102</v>
      </c>
      <c r="N29" s="12" t="s">
        <v>100</v>
      </c>
      <c r="O29" s="12"/>
      <c r="P29" s="14" t="s">
        <v>31</v>
      </c>
      <c r="Q29" s="9" t="s">
        <v>32</v>
      </c>
      <c r="R29" s="12" t="s">
        <v>33</v>
      </c>
    </row>
    <row r="30" s="2" customFormat="1" ht="67" customHeight="1" spans="1:18">
      <c r="A30" s="12"/>
      <c r="B30" s="12"/>
      <c r="C30" s="12"/>
      <c r="D30" s="12" t="s">
        <v>103</v>
      </c>
      <c r="E30" s="10">
        <f t="shared" si="0"/>
        <v>1</v>
      </c>
      <c r="F30" s="15"/>
      <c r="G30" s="15">
        <v>1</v>
      </c>
      <c r="H30" s="15"/>
      <c r="I30" s="15"/>
      <c r="J30" s="12" t="s">
        <v>28</v>
      </c>
      <c r="K30" s="12" t="s">
        <v>29</v>
      </c>
      <c r="L30" s="12"/>
      <c r="M30" s="12" t="s">
        <v>104</v>
      </c>
      <c r="N30" s="12" t="s">
        <v>81</v>
      </c>
      <c r="O30" s="12"/>
      <c r="P30" s="14" t="s">
        <v>31</v>
      </c>
      <c r="Q30" s="9" t="s">
        <v>32</v>
      </c>
      <c r="R30" s="12" t="s">
        <v>33</v>
      </c>
    </row>
    <row r="31" s="2" customFormat="1" ht="50" customHeight="1" spans="1:18">
      <c r="A31" s="12"/>
      <c r="B31" s="12"/>
      <c r="C31" s="12"/>
      <c r="D31" s="12" t="s">
        <v>105</v>
      </c>
      <c r="E31" s="10">
        <f t="shared" si="0"/>
        <v>2</v>
      </c>
      <c r="F31" s="15"/>
      <c r="G31" s="15">
        <v>1</v>
      </c>
      <c r="H31" s="15">
        <v>1</v>
      </c>
      <c r="I31" s="15"/>
      <c r="J31" s="12" t="s">
        <v>106</v>
      </c>
      <c r="K31" s="12" t="s">
        <v>29</v>
      </c>
      <c r="L31" s="12" t="s">
        <v>107</v>
      </c>
      <c r="M31" s="12" t="s">
        <v>108</v>
      </c>
      <c r="N31" s="12" t="s">
        <v>109</v>
      </c>
      <c r="O31" s="12"/>
      <c r="P31" s="14" t="s">
        <v>31</v>
      </c>
      <c r="Q31" s="9" t="s">
        <v>32</v>
      </c>
      <c r="R31" s="12" t="s">
        <v>33</v>
      </c>
    </row>
    <row r="32" s="2" customFormat="1" ht="50" customHeight="1" spans="1:18">
      <c r="A32" s="12" t="s">
        <v>77</v>
      </c>
      <c r="B32" s="12" t="s">
        <v>78</v>
      </c>
      <c r="C32" s="12" t="s">
        <v>26</v>
      </c>
      <c r="D32" s="14" t="s">
        <v>110</v>
      </c>
      <c r="E32" s="10">
        <f t="shared" si="0"/>
        <v>1</v>
      </c>
      <c r="F32" s="15"/>
      <c r="G32" s="15">
        <v>1</v>
      </c>
      <c r="H32" s="15"/>
      <c r="I32" s="15"/>
      <c r="J32" s="12" t="s">
        <v>28</v>
      </c>
      <c r="K32" s="12" t="s">
        <v>29</v>
      </c>
      <c r="L32" s="12"/>
      <c r="M32" s="12" t="s">
        <v>111</v>
      </c>
      <c r="N32" s="12" t="s">
        <v>112</v>
      </c>
      <c r="O32" s="12"/>
      <c r="P32" s="14" t="s">
        <v>31</v>
      </c>
      <c r="Q32" s="9" t="s">
        <v>32</v>
      </c>
      <c r="R32" s="12" t="s">
        <v>33</v>
      </c>
    </row>
    <row r="33" s="2" customFormat="1" ht="50" customHeight="1" spans="1:18">
      <c r="A33" s="12"/>
      <c r="B33" s="12"/>
      <c r="C33" s="12"/>
      <c r="D33" s="14" t="s">
        <v>113</v>
      </c>
      <c r="E33" s="10">
        <f t="shared" si="0"/>
        <v>1</v>
      </c>
      <c r="F33" s="15"/>
      <c r="G33" s="15">
        <v>1</v>
      </c>
      <c r="H33" s="15"/>
      <c r="I33" s="15"/>
      <c r="J33" s="12" t="s">
        <v>28</v>
      </c>
      <c r="K33" s="12" t="s">
        <v>29</v>
      </c>
      <c r="L33" s="12"/>
      <c r="M33" s="12" t="s">
        <v>114</v>
      </c>
      <c r="N33" s="12" t="s">
        <v>112</v>
      </c>
      <c r="O33" s="12"/>
      <c r="P33" s="14" t="s">
        <v>31</v>
      </c>
      <c r="Q33" s="9" t="s">
        <v>32</v>
      </c>
      <c r="R33" s="12" t="s">
        <v>33</v>
      </c>
    </row>
    <row r="34" s="2" customFormat="1" ht="50" customHeight="1" spans="1:18">
      <c r="A34" s="12"/>
      <c r="B34" s="12"/>
      <c r="C34" s="12"/>
      <c r="D34" s="14" t="s">
        <v>115</v>
      </c>
      <c r="E34" s="10">
        <f t="shared" si="0"/>
        <v>1</v>
      </c>
      <c r="F34" s="16">
        <v>1</v>
      </c>
      <c r="G34" s="16"/>
      <c r="H34" s="16"/>
      <c r="I34" s="15"/>
      <c r="J34" s="12" t="s">
        <v>28</v>
      </c>
      <c r="K34" s="12" t="s">
        <v>29</v>
      </c>
      <c r="L34" s="12"/>
      <c r="M34" s="12" t="s">
        <v>116</v>
      </c>
      <c r="N34" s="12" t="s">
        <v>112</v>
      </c>
      <c r="O34" s="12"/>
      <c r="P34" s="14" t="s">
        <v>31</v>
      </c>
      <c r="Q34" s="9" t="s">
        <v>32</v>
      </c>
      <c r="R34" s="12" t="s">
        <v>33</v>
      </c>
    </row>
    <row r="35" s="3" customFormat="1" ht="30" customHeight="1" spans="1:18">
      <c r="A35" s="17" t="s">
        <v>11</v>
      </c>
      <c r="B35" s="17"/>
      <c r="C35" s="17"/>
      <c r="D35" s="17"/>
      <c r="E35" s="18">
        <f t="shared" ref="E35:I35" si="1">SUM(E7:E34)</f>
        <v>36</v>
      </c>
      <c r="F35" s="18">
        <f t="shared" si="1"/>
        <v>9</v>
      </c>
      <c r="G35" s="18">
        <f t="shared" si="1"/>
        <v>16</v>
      </c>
      <c r="H35" s="18">
        <f t="shared" si="1"/>
        <v>11</v>
      </c>
      <c r="I35" s="18">
        <f t="shared" si="1"/>
        <v>0</v>
      </c>
      <c r="J35" s="22"/>
      <c r="K35" s="22"/>
      <c r="L35" s="18"/>
      <c r="M35" s="18"/>
      <c r="N35" s="18"/>
      <c r="O35" s="18"/>
      <c r="P35" s="18"/>
      <c r="Q35" s="18"/>
      <c r="R35" s="18"/>
    </row>
  </sheetData>
  <autoFilter ref="A6:S35">
    <extLst/>
  </autoFilter>
  <mergeCells count="40">
    <mergeCell ref="A1:R1"/>
    <mergeCell ref="A2:R2"/>
    <mergeCell ref="A3:R3"/>
    <mergeCell ref="E4:I4"/>
    <mergeCell ref="J4:P4"/>
    <mergeCell ref="L5:N5"/>
    <mergeCell ref="A35:D35"/>
    <mergeCell ref="A4:A6"/>
    <mergeCell ref="A7:A12"/>
    <mergeCell ref="A13:A14"/>
    <mergeCell ref="A16:A18"/>
    <mergeCell ref="A22:A24"/>
    <mergeCell ref="A25:A31"/>
    <mergeCell ref="A32:A34"/>
    <mergeCell ref="B4:B6"/>
    <mergeCell ref="B7:B11"/>
    <mergeCell ref="B13:B14"/>
    <mergeCell ref="B16:B18"/>
    <mergeCell ref="B22:B24"/>
    <mergeCell ref="B25:B31"/>
    <mergeCell ref="B32:B34"/>
    <mergeCell ref="C4:C6"/>
    <mergeCell ref="C7:C11"/>
    <mergeCell ref="C13:C14"/>
    <mergeCell ref="C16:C18"/>
    <mergeCell ref="C22:C24"/>
    <mergeCell ref="C25:C31"/>
    <mergeCell ref="C32:C34"/>
    <mergeCell ref="D4:D6"/>
    <mergeCell ref="E5:E6"/>
    <mergeCell ref="F5:F6"/>
    <mergeCell ref="G5:G6"/>
    <mergeCell ref="H5:H6"/>
    <mergeCell ref="I5:I6"/>
    <mergeCell ref="J5:J6"/>
    <mergeCell ref="K5:K6"/>
    <mergeCell ref="O5:O6"/>
    <mergeCell ref="P5:P6"/>
    <mergeCell ref="Q4:Q6"/>
    <mergeCell ref="R4:R6"/>
  </mergeCells>
  <pageMargins left="0.66875" right="0.432638888888889" top="0.511805555555556" bottom="0.747916666666667" header="0.236111111111111" footer="0.511805555555556"/>
  <pageSetup paperSize="9" scale="94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开鲁县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gbyk-whl</dc:creator>
  <cp:lastModifiedBy>Lenovo</cp:lastModifiedBy>
  <dcterms:created xsi:type="dcterms:W3CDTF">2023-05-31T14:05:00Z</dcterms:created>
  <dcterms:modified xsi:type="dcterms:W3CDTF">2023-09-04T08:57:52Z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20A0400AF75C4243B00C7265EBBC62C7</vt:lpwstr>
  </property>
  <property fmtid="{D5CDD505-2E9C-101B-9397-08002B2CF9AE}" pid="3" name="KSOProductBuildVer">
    <vt:lpwstr>2052-11.1.0.11691</vt:lpwstr>
  </property>
</Properties>
</file>