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00" tabRatio="240"/>
  </bookViews>
  <sheets>
    <sheet name="     校招     " sheetId="2" r:id="rId1"/>
  </sheets>
  <definedNames>
    <definedName name="_xlnm._FilterDatabase" localSheetId="0" hidden="1">'     校招     '!$A$4:$L$29</definedName>
    <definedName name="_xlnm.Print_Area" localSheetId="0">'     校招     '!$A$1:$L$29</definedName>
    <definedName name="_xlnm.Print_Titles" localSheetId="0">'     校招     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<sst xmlns="http://schemas.openxmlformats.org/spreadsheetml/2006/main" count="204" uniqueCount="132">
  <si>
    <t>附件</t>
  </si>
  <si>
    <t>中国科协所属单位2024年度公开招聘应届高校毕业生岗位信息表（校招 ）</t>
  </si>
  <si>
    <t>单位：（盖章）</t>
  </si>
  <si>
    <t>序号</t>
  </si>
  <si>
    <t>用人单位</t>
  </si>
  <si>
    <t>岗位名称</t>
  </si>
  <si>
    <t>岗位职责简介</t>
  </si>
  <si>
    <t>招聘人数</t>
  </si>
  <si>
    <t>学历  要求</t>
  </si>
  <si>
    <t>学位  要求</t>
  </si>
  <si>
    <t>专业要求</t>
  </si>
  <si>
    <t>其他资格条件</t>
  </si>
  <si>
    <t>生源类型</t>
  </si>
  <si>
    <t>备注</t>
  </si>
  <si>
    <t>联系电话</t>
  </si>
  <si>
    <t>中国科普研究所</t>
  </si>
  <si>
    <t>科学素质研究室
助理研究员</t>
  </si>
  <si>
    <t>1.参与科学素质、数字素养调查的数据分析和评价；                                            
2.参与调查研究方案设计和报告撰写；
3.协调和推进调查研究工作进度。</t>
  </si>
  <si>
    <t>研究生</t>
  </si>
  <si>
    <t>博士</t>
  </si>
  <si>
    <t>教育学（0401）、社会学、理学、经济学、管理学</t>
  </si>
  <si>
    <t>1.具有较强的数据分析能力；
2.具有团队协作精神和较强的组织协调能力；
3.认真细致，勤奋敬业，具有服务意识；
4.具有社会调查实习经历或项目经验。</t>
  </si>
  <si>
    <t>京外</t>
  </si>
  <si>
    <t>010-62103298</t>
  </si>
  <si>
    <t>中国科协学会服务中心</t>
  </si>
  <si>
    <t>学会组织一处
职员</t>
  </si>
  <si>
    <t xml:space="preserve">1.负责收集统计全国学会基础信息；
2.负责全国学会组织建设管理服务日常工作；
3.参与全国学会内部治理监督管理工作；                                         4.参与全国学会内部治理课题研究。                                 </t>
  </si>
  <si>
    <t>仅限
硕士</t>
  </si>
  <si>
    <t>统计学、管理科学与工程、公共管理学、信息资源管理、公共管理、工程管理</t>
  </si>
  <si>
    <t>1.中共党员；
2.具有较强的语言表达能力；
3.具有较好的文字写作能力；
4.具有良好的团队合作和沟通协调能力；
5.熟悉各类办公软件。</t>
  </si>
  <si>
    <t>京内</t>
  </si>
  <si>
    <t>010-62191182</t>
  </si>
  <si>
    <t>科技服务处
职员</t>
  </si>
  <si>
    <t>1.参与全国学会科技经济融合工作调研；                                            2.参与全国学会产学融合组织的管理与进程督导；                                         3.参与全国学会在科技服务方面项目的管理与跟进；
4.定期撰写项目进展报告及总结。</t>
  </si>
  <si>
    <t>理论经济学、应用经济学、工商管理学、公共管理学、信息资源管理、新闻传播学、新闻与传播</t>
  </si>
  <si>
    <t>1.中共党员；
2.具有较好的文字写作能力；
3.熟悉各类办公软件；                        
4.具有良好的团队合作和沟通协调能力；                   5.能适应出差。</t>
  </si>
  <si>
    <t>中国科协信息中心</t>
  </si>
  <si>
    <t>联络协调处
网站运维岗</t>
  </si>
  <si>
    <t xml:space="preserve">1.参与中国科协门户网站及相关新媒体平台的运维工作；                                            2.参与中国科协政务信息系统运维、采编工作；                                         3.参与中国科协数字化转型相关平台的运维工作；
4.参与中国科协信息化工作。  </t>
  </si>
  <si>
    <t>大学本科及以上</t>
  </si>
  <si>
    <t>学士及以上</t>
  </si>
  <si>
    <t>本科：计算机类、电子信息工程、电子信息科学与技术
研究生：计算机科学与技术、信息资源管理、软件工程、电子信息</t>
  </si>
  <si>
    <t>1.中共党员；
2.拥有网站建设、运维经验；
3.熟悉HTML5、CSS3、JS，有前端开发经验；
4.能适应夜间、节假日值班工作。</t>
  </si>
  <si>
    <t>010-68587410</t>
  </si>
  <si>
    <t>信息处
数据安全岗</t>
  </si>
  <si>
    <t>1.参与中国科协数据分析及安全管理工作；                                            
2.制定中国科协信息化制度及标准规范；
3.组织开展中国科协信息化工作调研； 
4.参与中国科协直属单位信息化项目数据管理工作；
5.参与中国科协信息化指标评估工作；
6.组织中国科协数字技术培训工作。</t>
  </si>
  <si>
    <t>计算机科学与技术、信息资源管理、软件工程、电子信息、网络空间安全</t>
  </si>
  <si>
    <t>1.中共党员；
2.熟悉网络信息安全相关法律法规；
3.了解网络信息安全相关技术，拥有网络信息安全相关实践经验；
4.熟悉数据治理、人工智能等相关理论知识；
5.了解数据分析、数据模型设计等相关知识；
6.了解数据指标研制及评估等工作；
7.能适应夜间、节假日值班工作。</t>
  </si>
  <si>
    <t>中国科技馆</t>
  </si>
  <si>
    <t>科研管理部
数据统计与研究岗</t>
  </si>
  <si>
    <t>1.搜集、整理、分析、研究国内外科普场馆相关数据信息、现代科技馆体系及全国免费开放科技馆数据信息；
2.开展免费开放补助资金测算工作；
3.组织开展科技馆免费开放绩效考核评估；
4.组织开展调查研究，撰写调研报告、专报，起草年度工作总结报告；
5.组织开展科研项目管理等相关工作。</t>
  </si>
  <si>
    <t>硕士及以上</t>
  </si>
  <si>
    <t>统计学、应用统计、管理科学与工程、计算机科学与技术</t>
  </si>
  <si>
    <t xml:space="preserve">1.中共党员；
2.掌握调查研究方法，具有较强的实地调查研究能力以及其他形式的调查研究能力；
3.具有较强的写作能力和文字功底；
4.具有良好的计算机应用能力，具备信息化管理基础；
5.具有较强综合协调及团队合作能力，工作严谨、细致。 </t>
  </si>
  <si>
    <t xml:space="preserve">
京外</t>
  </si>
  <si>
    <t>010-59041368</t>
  </si>
  <si>
    <t>展览教育中心
科技辅导教师岗</t>
  </si>
  <si>
    <t>1.负责常设展厅科学教育活动和课程的策划、开发、组织实施；                                                  2.负责科普活动室、实验室等科学教育活动、课程和培训及其相关教育资源的策划、开发、组织实施；
3.负责科学实验、科普剧等科学表演项目的策划、开发、组织实施；              
4.负责或协助开展有关科技馆科学教育项目、科研课题的研究与组织实施；
5.负责或协助开展综合性科普活动项目的策划、开发、组织实施。</t>
  </si>
  <si>
    <t>本科：教育学类、设计学类、地球物理学类、考古学
研究生：教育学（0401）、理学、科学技术史、设计学、机械工程、电子信息、中国史、考古学</t>
  </si>
  <si>
    <t>1.中共党员；
2.具备科学教育相关理论基础与经验，熟悉青少年心理认知特点和教育规律，掌握相关教育技术；
3.具备科学教育项目及课程策划实施、展教资源开发、科研课题研究等能力与经验；
4.性格开朗，善于沟通，语言表达能力强，具有较好的中文写作能力和英语听说能力；
5.热爱科学教育，具有较强的综合协调及团队合作能力，服务意识强。</t>
  </si>
  <si>
    <t>展览设计中心
展品设计岗</t>
  </si>
  <si>
    <t>1.负责展品设计制作；
2.负责展品样机试制；
3.负责展品方案设计；
4.负责展览布展施工与展品制作的监督和管理；
5.负责展品运行保障工作；
6.参与展览展品机械设计与制作的相关研究。</t>
  </si>
  <si>
    <t xml:space="preserve">本科：机械类、电气类、电子信息类
研究生：机械工程、电气工程、控制科学与工程、信息与通信工程
</t>
  </si>
  <si>
    <t xml:space="preserve">1.具有较强的创造力和动手实践能力；
2.具有一定文字功底，熟练使用本专业领域的编程、设计、制图软件及office等办公软件；
3.具有较强的综合协调及团队合作能力，工作严谨、细致。   </t>
  </si>
  <si>
    <t>网络科普部
新媒体运营与信息化开发岗</t>
  </si>
  <si>
    <t>1.负责新媒体信息内容收集、审核编辑、发布维护；
2.收集、分析和处理用户的意见和信息；
3.制定并实施年度新媒体推广方案、预算；
4.及时掌握科普热点，有效完成专题策划活动；
5.参与官网、微信、微博等大型活动的创意策划执行；
6.分析活动数据、对活动的传媒效果进行复盘总结；
7.参与信息化项目的需求调研与分析、解决方案制定；
8.负责业务系统的优化与调试。</t>
  </si>
  <si>
    <t>本科：新闻传播学类、计算机类、电子科学与技术
研究生：新闻传播学、新闻与传播、软件工程、计算机科学与技术、电子科学与技术</t>
  </si>
  <si>
    <t xml:space="preserve">1.具有较强的语言表达能力、沟通能力及文字功底；
2.具有较好的英语听说读写能力；
3.熟悉新兴网络媒体的传播特点,具有良好的网络语言敏感度,对互联网文化有较高的敏感度，有较强的创意；
4.具有较强的综合协调及团队合作能力，工作严谨、细致。 </t>
  </si>
  <si>
    <t>中国科协青少年科技中心</t>
  </si>
  <si>
    <t>交流处
职员</t>
  </si>
  <si>
    <t>1.参与组织国际青少年科技交流活动；                                            
2.收集国内青少年科技教育工作需求，分析国际青少年科技教育工作现状；
3.开展国际与国内青少年科创实践比较研究。</t>
  </si>
  <si>
    <t>教育学、管理学</t>
  </si>
  <si>
    <t>1.中共党员；
2.具有较强的语言表达能力、沟通能力及文字功底；
3.具有团队协作精神和较强的组织协调能力；
4.英语水平达到六级以上；                   
5.具备一定研究能力。</t>
  </si>
  <si>
    <t>010-68513019</t>
  </si>
  <si>
    <t>中国科协企业创新服务中心</t>
  </si>
  <si>
    <t>产学研合作促进处职员</t>
  </si>
  <si>
    <t>1.负责企业科协组织建设；
2.参与产学研融合类项目策划，负责项目组织实施及管理工作；
3.负责企业创新服务有关调研及文稿撰写，参与相关研究课题的策划及管理工作。</t>
  </si>
  <si>
    <t>理论经济学、应用经济学、应用统计、管理科学与工程、工商管理学、工商管理、公共管理学、公共管理</t>
  </si>
  <si>
    <t>1.中共党员；
2.具有较强的语言表达能力、沟通能力及文字功底；
3.具有团队协作精神和较强的组织协调能力；
4.认真细致，勤奋敬业，具有服务意识；
5.较强的研究能力及项目策划、组织、实施、管理能力。</t>
  </si>
  <si>
    <t>京内1名；京外1名</t>
  </si>
  <si>
    <t>中国科协农村专业技术服务中心</t>
  </si>
  <si>
    <t>科普项目处
职员</t>
  </si>
  <si>
    <t xml:space="preserve">1.参与基层科普类项目的组织策划、验收管理、总结宣传等工作；
2.组织开展基层科普国际交流；                   
3.参与基层科普研究工作。 </t>
  </si>
  <si>
    <t>理学、工学、管理学、经济学</t>
  </si>
  <si>
    <t>1.中共党员；
2.具有学生工作或社团组织相关实践经验；                     3.具有较强的语言表达能力、公文写作能力；                       
4.具有较强的创新思维能力、组织协调能力。</t>
  </si>
  <si>
    <t>010-65006171</t>
  </si>
  <si>
    <t>信息培训处
职员</t>
  </si>
  <si>
    <t>1.参与农村科普工作大数据分析，数据库管理和应用等工作； 
2.参与信息化建设项目组织策划、总结评估等工作；
3.参与策划组织基层科技科普人才的培训、培养工作；
4.参与面向基层推广新技术、新知识、新方法等工作。</t>
  </si>
  <si>
    <t>本科：计算机类
研究生：计算机科学与技术、软件工程</t>
  </si>
  <si>
    <t>1.中共党员；
2.具有学生工作或社团组织相关实践经验；                         3.具有较强的语言表达能力、公文写作能力；             
4.具有较强的创新思维能力、组织协调能力。</t>
  </si>
  <si>
    <t>中国国际科技交流中心</t>
  </si>
  <si>
    <t>办公室
职员</t>
  </si>
  <si>
    <t>1.参与中心年度工作计划、工作总结等文稿起草工作；                                            
2.参与中心办公信息化建设和宣传工作；
3.参与中心国际科技交流项目调研工作；
4.参与中心重大活动、重点任务服务保障等工作；
5.协调日常行政管理工作。</t>
  </si>
  <si>
    <t>工学、经济学、科学技术史</t>
  </si>
  <si>
    <t>1.中共党员；
2.具有较强的中英文写作能力和语言表达能力、沟通能力及文字功底，能独立完成调研报告、文稿撰写工作；
3.具有团队协作精神和较强的组织协调能力；
4.熟练使用办公计算机软件；
5.大学英语六级及以上水平。</t>
  </si>
  <si>
    <t>010-62057003</t>
  </si>
  <si>
    <t>中国科协机关服务中心</t>
  </si>
  <si>
    <t>人事处（离退休干部办公室）
人事管理岗</t>
  </si>
  <si>
    <t>1.参与单位内部岗位设置、聘任、培训、调配、奖惩等工作；
2.参与人员招聘相关工作；
3.参与干部职工工资福利、绩效考核、社会保险等工作；
4.参与离退休干部日常服务工作。</t>
  </si>
  <si>
    <t>工商管理学、工商管理、法学、数学、应用经济学、公共管理学、公共管理</t>
  </si>
  <si>
    <t>1.中共党员，政治素质较高；
2.具有较强的语言表达能力、沟通能力及文字功底；
3.具有团队协作精神和较强的组织协调能力；
4.工作认真细致、勤奋敬业，保密意识强；
5.为人稳重，做事踏实；
6.在校期间有参与学生会、团委等实践工作经验；
7.熟练使用计算机及办公软件。</t>
  </si>
  <si>
    <t>010-68788623；010-68788699</t>
  </si>
  <si>
    <t>采购处
采购管理岗</t>
  </si>
  <si>
    <t xml:space="preserve">1.参与政府采购标准化、信息化的建设、管理、使用；
2.参与采购合同标准化管理；
3.参与采购项目专家库日常使用、维护管理等；
4.参与政府采购计划及执行工作；
5.组织实施服务类、货物类及工程类项目的采购招标等工作。  </t>
  </si>
  <si>
    <t>应用经济学、法学、计算机科学与技术、管理科学与工程、工商管理学、工商管理、公共管理学、公共管理</t>
  </si>
  <si>
    <t>1.中共党员，政治素质较高；
2.具有较好的语言表达能力、沟通能力及文字功底；
3.具有团队协作精神和较强的组织协调能力；
4.认真细致，勤奋敬业，具有服务意识和保密意识；
5.熟悉政府采购相关的法律、规章、制度；
6.熟练使用计算机及办公软件。</t>
  </si>
  <si>
    <t>中国科协新技术开发中心有限责任公司</t>
  </si>
  <si>
    <t>业务部
战略研究岗</t>
  </si>
  <si>
    <t>1.研究国际科技发展形势，开展国际科技交流领域深度研究；                                                                                   2.参与策划、组织和实施各类会议,撰写会议相关文稿，包括方案、活动总结、领导致辞稿等；
3.综合性文稿工作，单位中长期发展规划、年度工作要点、年度工作总结、向上级部门请示报告等重要文件。</t>
  </si>
  <si>
    <t>社会学、系统科学、管理科学与工程、公共管理学、公共管理、科学技术史、外国语语言文学</t>
  </si>
  <si>
    <t>1.中共党员；
2.具有较强的语言表达能力、沟通能力及文字功底；
3.具有团队协作精神和较强的组织协调能力；
4.认真细致，勤奋敬业，具有服务意识；
5.具有较强的英语交流能力。</t>
  </si>
  <si>
    <t>010-62180213</t>
  </si>
  <si>
    <t>外联部
对外联络岗</t>
  </si>
  <si>
    <t>1.参与组织相关国际科技组织的会议和活动；负责在华国际会议的报批；
2.参与国际科技组织及其他科技交流相关国际组织工作；
3.承担大型活动口译任务，文稿专业翻译任务；
4.策划、协调实施科技交流团组和大型外事活动；日常外事工作；
5.为对外活动提供支持，负责文稿起草，参与多边国际谈判。</t>
  </si>
  <si>
    <t>新闻传播学、新闻与传播、政治学、翻译、外国语言文学</t>
  </si>
  <si>
    <t>中国科学技术出版社有限公司</t>
  </si>
  <si>
    <t>总编室
编辑岗</t>
  </si>
  <si>
    <t>1.负责资料查阅、采编、选题调研，稿件撰写、编辑、修改和校对等工作；
2.协助提出组稿计划及约稿意向，建立作者群体和网络；
3.协助责任编辑解决编校过程中出现的问题；
4.协助对外联系，加强宣传和交流；
5.收集并及时研究和处理作者、读者意见和反馈信息；
6.协助开展行业研究、新媒体发展研判，创新内部管理流程及产品开发；
7.新媒体运营视频前期策划、创意、文案、脚本编写；
8.制作各类型营销小视频、微访谈、微电影等；
9.负责各类新媒体短视频平台运营。</t>
  </si>
  <si>
    <t>理学、文学</t>
  </si>
  <si>
    <t>1.中共党员；
2.具有新闻出版行业实习经验；
3.具有较强的语言表达能力、沟通能力及文字功底；
4.具有团队协作精神和较强的组织协调能力；
5.认真细致，勤奋敬业，具有服务意识。</t>
  </si>
  <si>
    <t>010-63581151</t>
  </si>
  <si>
    <t>国际出版合作部
版权贸易岗</t>
  </si>
  <si>
    <t>1. 负责优质图书版权的引进、国际版权商的开拓、挖掘及维护。
2. 及时向编辑部推荐适合中国市场出版的优质图书产品资讯。
3. 负责版权引进、输出合同的起草、审核及完成社内合同签署流程。
5. 负责国际优质图书产品线的规划、设计、研究及各项政府资助与外方出版项目的申请。
6. 协助承办国际书展及其他与版权贸易相关的图书展销、国际交流活动。</t>
  </si>
  <si>
    <t>外国语言文学</t>
  </si>
  <si>
    <t>1.中共党员；
2.大学英语6级水平或雅思6.5分及以上；
3.具有较强的语言表达能力、沟通能力及文字功底；
4.具有团队协作精神和较强的组织协调能力；
5.认真细致，勤奋敬业，具有服务意识。</t>
  </si>
  <si>
    <t>经营管理部
经营管理岗</t>
  </si>
  <si>
    <t>1.参与开展经营考核定期数据汇总、整理、分析的相关工作；                                            
2.参与推进业绩考核相关制度建设和工作机制建立，协助相关工作推进、报告编制及会议筹备等；
3.参与开展同行信息、TIC相关数据、业务动态收集整理定期编制形成简报等。</t>
  </si>
  <si>
    <t>管理学、经济学</t>
  </si>
  <si>
    <t>1.中共党员；
2.具备独立思考能力，敏锐的商业洞察力，有良好的沟通协调能力和语言表达能力；
3.爱岗敬业、责任心强。</t>
  </si>
  <si>
    <t>合计</t>
  </si>
  <si>
    <t>京内15名；
京外24名</t>
  </si>
  <si>
    <t xml:space="preserve">           京内生源考生可报考符合条件的京外生源岗位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</si>
</sst>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小标宋"/>
      <charset val="134"/>
    </font>
    <font>
      <sz val="12"/>
      <color theme="1"/>
      <name val="楷体"/>
      <charset val="134"/>
    </font>
    <font>
      <sz val="11"/>
      <color theme="1"/>
      <name val="楷体"/>
      <charset val="134"/>
    </font>
    <font>
      <sz val="11"/>
      <color theme="1"/>
      <name val="楷体_GB2312"/>
      <charset val="134"/>
    </font>
    <font>
      <sz val="20"/>
      <color theme="1"/>
      <name val="楷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51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9" fontId="8" fillId="0" borderId="0" xfId="0" applyNumberFormat="1" applyFont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00B050"/>
    <pageSetUpPr fitToPage="1"/>
  </sheetPr>
  <dimension ref="A1:M33"/>
  <sheetViews>
    <sheetView tabSelected="1" zoomScale="85" zoomScaleNormal="85" zoomScaleSheetLayoutView="70" workbookViewId="0">
      <pane xSplit="3" ySplit="4" topLeftCell="D17" activePane="bottomRight" state="frozen"/>
      <selection/>
      <selection pane="topRight"/>
      <selection pane="bottomLeft"/>
      <selection pane="bottomRight" activeCell="H1" sqref="H$1:H$1048576"/>
    </sheetView>
  </sheetViews>
  <sheetFormatPr defaultColWidth="9" defaultRowHeight="27.75" customHeight="1"/>
  <cols>
    <col min="1" max="1" width="5.725" style="1" customWidth="1"/>
    <col min="2" max="2" width="13.725" style="2" customWidth="1"/>
    <col min="3" max="3" width="14.725" style="1" customWidth="1"/>
    <col min="4" max="4" width="55.6333333333333" style="1" customWidth="1"/>
    <col min="5" max="5" width="6.18333333333333" style="1" customWidth="1"/>
    <col min="6" max="6" width="5.81666666666667" style="2" customWidth="1"/>
    <col min="7" max="7" width="7.36666666666667" style="2" customWidth="1"/>
    <col min="8" max="8" width="21.6333333333333" style="3" customWidth="1"/>
    <col min="9" max="9" width="46.6333333333333" style="1" customWidth="1"/>
    <col min="10" max="10" width="5.725" style="2" customWidth="1"/>
    <col min="11" max="11" width="6.725" style="1" customWidth="1"/>
    <col min="12" max="12" width="9.725" style="4" customWidth="1"/>
    <col min="13" max="16384" width="9" style="1"/>
  </cols>
  <sheetData>
    <row r="1" ht="24.9" customHeight="1" spans="1:2">
      <c r="A1" s="5" t="s">
        <v>0</v>
      </c>
      <c r="B1" s="5"/>
    </row>
    <row r="2" ht="44" customHeight="1" spans="1:12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  <c r="L2" s="6"/>
    </row>
    <row r="3" ht="23.25" customHeight="1" spans="1:9">
      <c r="A3" s="8" t="s">
        <v>2</v>
      </c>
      <c r="B3" s="8"/>
      <c r="C3" s="8"/>
      <c r="D3" s="9"/>
      <c r="E3" s="10"/>
      <c r="F3" s="11"/>
      <c r="G3" s="12"/>
      <c r="H3" s="13"/>
      <c r="I3" s="12"/>
    </row>
    <row r="4" ht="48" customHeight="1" spans="1:12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5" t="s">
        <v>10</v>
      </c>
      <c r="I4" s="14" t="s">
        <v>11</v>
      </c>
      <c r="J4" s="14" t="s">
        <v>12</v>
      </c>
      <c r="K4" s="14" t="s">
        <v>13</v>
      </c>
      <c r="L4" s="33" t="s">
        <v>14</v>
      </c>
    </row>
    <row r="5" ht="82.5" customHeight="1" spans="1:13">
      <c r="A5" s="16">
        <f>ROW()-4</f>
        <v>1</v>
      </c>
      <c r="B5" s="16" t="s">
        <v>15</v>
      </c>
      <c r="C5" s="17" t="s">
        <v>16</v>
      </c>
      <c r="D5" s="18" t="s">
        <v>17</v>
      </c>
      <c r="E5" s="17">
        <v>1</v>
      </c>
      <c r="F5" s="17" t="s">
        <v>18</v>
      </c>
      <c r="G5" s="17" t="s">
        <v>19</v>
      </c>
      <c r="H5" s="19" t="s">
        <v>20</v>
      </c>
      <c r="I5" s="18" t="s">
        <v>21</v>
      </c>
      <c r="J5" s="17" t="s">
        <v>22</v>
      </c>
      <c r="K5" s="17"/>
      <c r="L5" s="34" t="s">
        <v>23</v>
      </c>
      <c r="M5" s="35"/>
    </row>
    <row r="6" ht="69.5" customHeight="1" spans="1:13">
      <c r="A6" s="20">
        <f t="shared" ref="A6:A11" si="0">ROW()-4</f>
        <v>2</v>
      </c>
      <c r="B6" s="17" t="s">
        <v>24</v>
      </c>
      <c r="C6" s="17" t="s">
        <v>25</v>
      </c>
      <c r="D6" s="18" t="s">
        <v>26</v>
      </c>
      <c r="E6" s="17">
        <v>1</v>
      </c>
      <c r="F6" s="17" t="s">
        <v>18</v>
      </c>
      <c r="G6" s="17" t="s">
        <v>27</v>
      </c>
      <c r="H6" s="19" t="s">
        <v>28</v>
      </c>
      <c r="I6" s="18" t="s">
        <v>29</v>
      </c>
      <c r="J6" s="18" t="s">
        <v>30</v>
      </c>
      <c r="K6" s="18"/>
      <c r="L6" s="17" t="s">
        <v>31</v>
      </c>
      <c r="M6" s="35"/>
    </row>
    <row r="7" ht="85" customHeight="1" spans="1:13">
      <c r="A7" s="20">
        <f t="shared" si="0"/>
        <v>3</v>
      </c>
      <c r="B7" s="17"/>
      <c r="C7" s="17" t="s">
        <v>32</v>
      </c>
      <c r="D7" s="18" t="s">
        <v>33</v>
      </c>
      <c r="E7" s="17">
        <v>2</v>
      </c>
      <c r="F7" s="20" t="s">
        <v>18</v>
      </c>
      <c r="G7" s="17" t="s">
        <v>27</v>
      </c>
      <c r="H7" s="21" t="s">
        <v>34</v>
      </c>
      <c r="I7" s="18" t="s">
        <v>35</v>
      </c>
      <c r="J7" s="18" t="s">
        <v>22</v>
      </c>
      <c r="K7" s="17"/>
      <c r="L7" s="17" t="s">
        <v>31</v>
      </c>
      <c r="M7" s="35"/>
    </row>
    <row r="8" ht="92.65" customHeight="1" spans="1:13">
      <c r="A8" s="20">
        <f t="shared" si="0"/>
        <v>4</v>
      </c>
      <c r="B8" s="17" t="s">
        <v>36</v>
      </c>
      <c r="C8" s="17" t="s">
        <v>37</v>
      </c>
      <c r="D8" s="22" t="s">
        <v>38</v>
      </c>
      <c r="E8" s="17">
        <v>1</v>
      </c>
      <c r="F8" s="23" t="s">
        <v>39</v>
      </c>
      <c r="G8" s="20" t="s">
        <v>40</v>
      </c>
      <c r="H8" s="24" t="s">
        <v>41</v>
      </c>
      <c r="I8" s="18" t="s">
        <v>42</v>
      </c>
      <c r="J8" s="17" t="s">
        <v>30</v>
      </c>
      <c r="K8" s="17"/>
      <c r="L8" s="36" t="s">
        <v>43</v>
      </c>
      <c r="M8" s="35"/>
    </row>
    <row r="9" ht="108" customHeight="1" spans="1:13">
      <c r="A9" s="20">
        <f t="shared" si="0"/>
        <v>5</v>
      </c>
      <c r="B9" s="17"/>
      <c r="C9" s="17" t="s">
        <v>44</v>
      </c>
      <c r="D9" s="18" t="s">
        <v>45</v>
      </c>
      <c r="E9" s="17">
        <v>2</v>
      </c>
      <c r="F9" s="20" t="s">
        <v>18</v>
      </c>
      <c r="G9" s="17" t="s">
        <v>27</v>
      </c>
      <c r="H9" s="21" t="s">
        <v>46</v>
      </c>
      <c r="I9" s="18" t="s">
        <v>47</v>
      </c>
      <c r="J9" s="17" t="s">
        <v>22</v>
      </c>
      <c r="K9" s="18"/>
      <c r="L9" s="17" t="s">
        <v>43</v>
      </c>
      <c r="M9" s="35"/>
    </row>
    <row r="10" ht="114.5" customHeight="1" spans="1:13">
      <c r="A10" s="20">
        <f t="shared" si="0"/>
        <v>6</v>
      </c>
      <c r="B10" s="17" t="s">
        <v>48</v>
      </c>
      <c r="C10" s="17" t="s">
        <v>49</v>
      </c>
      <c r="D10" s="18" t="s">
        <v>50</v>
      </c>
      <c r="E10" s="17">
        <v>3</v>
      </c>
      <c r="F10" s="20" t="s">
        <v>18</v>
      </c>
      <c r="G10" s="20" t="s">
        <v>51</v>
      </c>
      <c r="H10" s="21" t="s">
        <v>52</v>
      </c>
      <c r="I10" s="18" t="s">
        <v>53</v>
      </c>
      <c r="J10" s="17" t="s">
        <v>54</v>
      </c>
      <c r="K10" s="18"/>
      <c r="L10" s="37" t="s">
        <v>55</v>
      </c>
      <c r="M10" s="35"/>
    </row>
    <row r="11" ht="102" customHeight="1" spans="1:13">
      <c r="A11" s="20">
        <f t="shared" si="0"/>
        <v>7</v>
      </c>
      <c r="B11" s="17" t="s">
        <v>48</v>
      </c>
      <c r="C11" s="17" t="s">
        <v>56</v>
      </c>
      <c r="D11" s="18" t="s">
        <v>57</v>
      </c>
      <c r="E11" s="17">
        <v>2</v>
      </c>
      <c r="F11" s="20" t="s">
        <v>39</v>
      </c>
      <c r="G11" s="20" t="s">
        <v>40</v>
      </c>
      <c r="H11" s="24" t="s">
        <v>58</v>
      </c>
      <c r="I11" s="29" t="s">
        <v>59</v>
      </c>
      <c r="J11" s="17" t="s">
        <v>30</v>
      </c>
      <c r="K11" s="18"/>
      <c r="L11" s="37" t="s">
        <v>55</v>
      </c>
      <c r="M11" s="35"/>
    </row>
    <row r="12" ht="68" customHeight="1" spans="1:13">
      <c r="A12" s="20"/>
      <c r="B12" s="17"/>
      <c r="C12" s="17"/>
      <c r="D12" s="18"/>
      <c r="E12" s="17">
        <v>4</v>
      </c>
      <c r="F12" s="20" t="s">
        <v>18</v>
      </c>
      <c r="G12" s="20" t="s">
        <v>51</v>
      </c>
      <c r="H12" s="25"/>
      <c r="I12" s="29"/>
      <c r="J12" s="17" t="s">
        <v>22</v>
      </c>
      <c r="K12" s="18"/>
      <c r="L12" s="37" t="s">
        <v>55</v>
      </c>
      <c r="M12" s="35"/>
    </row>
    <row r="13" ht="60.5" customHeight="1" spans="1:13">
      <c r="A13" s="20">
        <v>8</v>
      </c>
      <c r="B13" s="17"/>
      <c r="C13" s="17" t="s">
        <v>60</v>
      </c>
      <c r="D13" s="18" t="s">
        <v>61</v>
      </c>
      <c r="E13" s="17">
        <v>2</v>
      </c>
      <c r="F13" s="20" t="s">
        <v>39</v>
      </c>
      <c r="G13" s="20" t="s">
        <v>40</v>
      </c>
      <c r="H13" s="24" t="s">
        <v>62</v>
      </c>
      <c r="I13" s="18" t="s">
        <v>63</v>
      </c>
      <c r="J13" s="17" t="s">
        <v>30</v>
      </c>
      <c r="K13" s="18"/>
      <c r="L13" s="37" t="s">
        <v>55</v>
      </c>
      <c r="M13" s="35"/>
    </row>
    <row r="14" ht="42" customHeight="1" spans="1:13">
      <c r="A14" s="20"/>
      <c r="B14" s="17"/>
      <c r="C14" s="17"/>
      <c r="D14" s="18"/>
      <c r="E14" s="17">
        <v>5</v>
      </c>
      <c r="F14" s="20" t="s">
        <v>18</v>
      </c>
      <c r="G14" s="20" t="s">
        <v>51</v>
      </c>
      <c r="H14" s="24"/>
      <c r="I14" s="18"/>
      <c r="J14" s="17" t="s">
        <v>22</v>
      </c>
      <c r="K14" s="18"/>
      <c r="L14" s="37" t="s">
        <v>55</v>
      </c>
      <c r="M14" s="35"/>
    </row>
    <row r="15" ht="149.5" customHeight="1" spans="1:13">
      <c r="A15" s="20">
        <f t="shared" ref="A15:A27" si="1">ROW()-6</f>
        <v>9</v>
      </c>
      <c r="B15" s="17"/>
      <c r="C15" s="17" t="s">
        <v>64</v>
      </c>
      <c r="D15" s="18" t="s">
        <v>65</v>
      </c>
      <c r="E15" s="17">
        <v>2</v>
      </c>
      <c r="F15" s="20" t="s">
        <v>39</v>
      </c>
      <c r="G15" s="20" t="s">
        <v>40</v>
      </c>
      <c r="H15" s="24" t="s">
        <v>66</v>
      </c>
      <c r="I15" s="18" t="s">
        <v>67</v>
      </c>
      <c r="J15" s="17" t="s">
        <v>30</v>
      </c>
      <c r="K15" s="18"/>
      <c r="L15" s="37" t="s">
        <v>55</v>
      </c>
      <c r="M15" s="35"/>
    </row>
    <row r="16" ht="104.5" customHeight="1" spans="1:13">
      <c r="A16" s="20">
        <f t="shared" si="1"/>
        <v>10</v>
      </c>
      <c r="B16" s="17" t="s">
        <v>68</v>
      </c>
      <c r="C16" s="17" t="s">
        <v>69</v>
      </c>
      <c r="D16" s="18" t="s">
        <v>70</v>
      </c>
      <c r="E16" s="17">
        <v>1</v>
      </c>
      <c r="F16" s="17" t="s">
        <v>18</v>
      </c>
      <c r="G16" s="17" t="s">
        <v>27</v>
      </c>
      <c r="H16" s="19" t="s">
        <v>71</v>
      </c>
      <c r="I16" s="18" t="s">
        <v>72</v>
      </c>
      <c r="J16" s="17" t="s">
        <v>22</v>
      </c>
      <c r="K16" s="17"/>
      <c r="L16" s="34" t="s">
        <v>73</v>
      </c>
      <c r="M16" s="35"/>
    </row>
    <row r="17" ht="122" customHeight="1" spans="1:13">
      <c r="A17" s="20">
        <f t="shared" si="1"/>
        <v>11</v>
      </c>
      <c r="B17" s="17" t="s">
        <v>74</v>
      </c>
      <c r="C17" s="17" t="s">
        <v>75</v>
      </c>
      <c r="D17" s="18" t="s">
        <v>76</v>
      </c>
      <c r="E17" s="17">
        <v>2</v>
      </c>
      <c r="F17" s="17" t="s">
        <v>18</v>
      </c>
      <c r="G17" s="17" t="s">
        <v>27</v>
      </c>
      <c r="H17" s="21" t="s">
        <v>77</v>
      </c>
      <c r="I17" s="18" t="s">
        <v>78</v>
      </c>
      <c r="J17" s="17" t="s">
        <v>79</v>
      </c>
      <c r="K17" s="17"/>
      <c r="L17" s="34"/>
      <c r="M17" s="35"/>
    </row>
    <row r="18" ht="110.5" customHeight="1" spans="1:13">
      <c r="A18" s="20">
        <f t="shared" si="1"/>
        <v>12</v>
      </c>
      <c r="B18" s="26" t="s">
        <v>80</v>
      </c>
      <c r="C18" s="17" t="s">
        <v>81</v>
      </c>
      <c r="D18" s="18" t="s">
        <v>82</v>
      </c>
      <c r="E18" s="17">
        <v>1</v>
      </c>
      <c r="F18" s="17" t="s">
        <v>18</v>
      </c>
      <c r="G18" s="17" t="s">
        <v>51</v>
      </c>
      <c r="H18" s="19" t="s">
        <v>83</v>
      </c>
      <c r="I18" s="18" t="s">
        <v>84</v>
      </c>
      <c r="J18" s="17" t="s">
        <v>22</v>
      </c>
      <c r="K18" s="17"/>
      <c r="L18" s="36" t="s">
        <v>85</v>
      </c>
      <c r="M18" s="35"/>
    </row>
    <row r="19" ht="105" customHeight="1" spans="1:13">
      <c r="A19" s="20">
        <f t="shared" si="1"/>
        <v>13</v>
      </c>
      <c r="B19" s="26"/>
      <c r="C19" s="17" t="s">
        <v>86</v>
      </c>
      <c r="D19" s="18" t="s">
        <v>87</v>
      </c>
      <c r="E19" s="17">
        <v>1</v>
      </c>
      <c r="F19" s="27" t="s">
        <v>39</v>
      </c>
      <c r="G19" s="17" t="s">
        <v>40</v>
      </c>
      <c r="H19" s="28" t="s">
        <v>88</v>
      </c>
      <c r="I19" s="18" t="s">
        <v>89</v>
      </c>
      <c r="J19" s="17" t="s">
        <v>30</v>
      </c>
      <c r="K19" s="17"/>
      <c r="L19" s="36"/>
      <c r="M19" s="35"/>
    </row>
    <row r="20" ht="122" customHeight="1" spans="1:13">
      <c r="A20" s="20">
        <f t="shared" si="1"/>
        <v>14</v>
      </c>
      <c r="B20" s="20" t="s">
        <v>90</v>
      </c>
      <c r="C20" s="17" t="s">
        <v>91</v>
      </c>
      <c r="D20" s="18" t="s">
        <v>92</v>
      </c>
      <c r="E20" s="17">
        <v>1</v>
      </c>
      <c r="F20" s="17" t="s">
        <v>18</v>
      </c>
      <c r="G20" s="17" t="s">
        <v>51</v>
      </c>
      <c r="H20" s="19" t="s">
        <v>93</v>
      </c>
      <c r="I20" s="18" t="s">
        <v>94</v>
      </c>
      <c r="J20" s="17" t="s">
        <v>22</v>
      </c>
      <c r="K20" s="17"/>
      <c r="L20" s="36" t="s">
        <v>95</v>
      </c>
      <c r="M20" s="35"/>
    </row>
    <row r="21" ht="130" customHeight="1" spans="1:13">
      <c r="A21" s="20">
        <f t="shared" si="1"/>
        <v>15</v>
      </c>
      <c r="B21" s="17" t="s">
        <v>96</v>
      </c>
      <c r="C21" s="17" t="s">
        <v>97</v>
      </c>
      <c r="D21" s="29" t="s">
        <v>98</v>
      </c>
      <c r="E21" s="17">
        <v>1</v>
      </c>
      <c r="F21" s="17" t="s">
        <v>18</v>
      </c>
      <c r="G21" s="17" t="s">
        <v>51</v>
      </c>
      <c r="H21" s="21" t="s">
        <v>99</v>
      </c>
      <c r="I21" s="18" t="s">
        <v>100</v>
      </c>
      <c r="J21" s="17" t="s">
        <v>30</v>
      </c>
      <c r="K21" s="17"/>
      <c r="L21" s="20" t="s">
        <v>101</v>
      </c>
      <c r="M21" s="35"/>
    </row>
    <row r="22" ht="166.5" customHeight="1" spans="1:13">
      <c r="A22" s="20">
        <f t="shared" si="1"/>
        <v>16</v>
      </c>
      <c r="B22" s="17"/>
      <c r="C22" s="17" t="s">
        <v>102</v>
      </c>
      <c r="D22" s="18" t="s">
        <v>103</v>
      </c>
      <c r="E22" s="17">
        <v>1</v>
      </c>
      <c r="F22" s="17" t="s">
        <v>18</v>
      </c>
      <c r="G22" s="17" t="s">
        <v>51</v>
      </c>
      <c r="H22" s="30" t="s">
        <v>104</v>
      </c>
      <c r="I22" s="18" t="s">
        <v>105</v>
      </c>
      <c r="J22" s="17" t="s">
        <v>30</v>
      </c>
      <c r="K22" s="38"/>
      <c r="L22" s="20" t="s">
        <v>101</v>
      </c>
      <c r="M22" s="35"/>
    </row>
    <row r="23" ht="91" customHeight="1" spans="1:13">
      <c r="A23" s="20">
        <f t="shared" si="1"/>
        <v>17</v>
      </c>
      <c r="B23" s="17" t="s">
        <v>106</v>
      </c>
      <c r="C23" s="17" t="s">
        <v>107</v>
      </c>
      <c r="D23" s="18" t="s">
        <v>108</v>
      </c>
      <c r="E23" s="17">
        <v>1</v>
      </c>
      <c r="F23" s="17" t="s">
        <v>18</v>
      </c>
      <c r="G23" s="17" t="s">
        <v>27</v>
      </c>
      <c r="H23" s="21" t="s">
        <v>109</v>
      </c>
      <c r="I23" s="18" t="s">
        <v>110</v>
      </c>
      <c r="J23" s="17" t="s">
        <v>30</v>
      </c>
      <c r="K23" s="17"/>
      <c r="L23" s="34" t="s">
        <v>111</v>
      </c>
      <c r="M23" s="35"/>
    </row>
    <row r="24" ht="126" customHeight="1" spans="1:13">
      <c r="A24" s="20">
        <f t="shared" si="1"/>
        <v>18</v>
      </c>
      <c r="B24" s="17"/>
      <c r="C24" s="17" t="s">
        <v>112</v>
      </c>
      <c r="D24" s="18" t="s">
        <v>113</v>
      </c>
      <c r="E24" s="17">
        <v>1</v>
      </c>
      <c r="F24" s="17" t="s">
        <v>18</v>
      </c>
      <c r="G24" s="17" t="s">
        <v>27</v>
      </c>
      <c r="H24" s="21" t="s">
        <v>114</v>
      </c>
      <c r="I24" s="18" t="s">
        <v>110</v>
      </c>
      <c r="J24" s="17" t="s">
        <v>22</v>
      </c>
      <c r="K24" s="17"/>
      <c r="L24" s="34"/>
      <c r="M24" s="35"/>
    </row>
    <row r="25" ht="157" customHeight="1" spans="1:13">
      <c r="A25" s="20">
        <f t="shared" si="1"/>
        <v>19</v>
      </c>
      <c r="B25" s="17" t="s">
        <v>115</v>
      </c>
      <c r="C25" s="17" t="s">
        <v>116</v>
      </c>
      <c r="D25" s="18" t="s">
        <v>117</v>
      </c>
      <c r="E25" s="17">
        <v>1</v>
      </c>
      <c r="F25" s="17" t="s">
        <v>18</v>
      </c>
      <c r="G25" s="17" t="s">
        <v>51</v>
      </c>
      <c r="H25" s="19" t="s">
        <v>118</v>
      </c>
      <c r="I25" s="18" t="s">
        <v>119</v>
      </c>
      <c r="J25" s="17" t="s">
        <v>54</v>
      </c>
      <c r="K25" s="17"/>
      <c r="L25" s="34" t="s">
        <v>120</v>
      </c>
      <c r="M25" s="35"/>
    </row>
    <row r="26" ht="125.5" customHeight="1" spans="1:13">
      <c r="A26" s="20">
        <f t="shared" si="1"/>
        <v>20</v>
      </c>
      <c r="B26" s="17" t="s">
        <v>115</v>
      </c>
      <c r="C26" s="17" t="s">
        <v>121</v>
      </c>
      <c r="D26" s="18" t="s">
        <v>122</v>
      </c>
      <c r="E26" s="17">
        <v>1</v>
      </c>
      <c r="F26" s="17" t="s">
        <v>18</v>
      </c>
      <c r="G26" s="17" t="s">
        <v>51</v>
      </c>
      <c r="H26" s="19" t="s">
        <v>123</v>
      </c>
      <c r="I26" s="18" t="s">
        <v>124</v>
      </c>
      <c r="J26" s="17" t="s">
        <v>22</v>
      </c>
      <c r="K26" s="17"/>
      <c r="L26" s="34" t="s">
        <v>120</v>
      </c>
      <c r="M26" s="35"/>
    </row>
    <row r="27" ht="82" customHeight="1" spans="1:13">
      <c r="A27" s="20">
        <f t="shared" si="1"/>
        <v>21</v>
      </c>
      <c r="B27" s="17"/>
      <c r="C27" s="17" t="s">
        <v>125</v>
      </c>
      <c r="D27" s="18" t="s">
        <v>126</v>
      </c>
      <c r="E27" s="17">
        <v>2</v>
      </c>
      <c r="F27" s="27" t="s">
        <v>18</v>
      </c>
      <c r="G27" s="17" t="s">
        <v>51</v>
      </c>
      <c r="H27" s="19" t="s">
        <v>127</v>
      </c>
      <c r="I27" s="18" t="s">
        <v>128</v>
      </c>
      <c r="J27" s="17" t="s">
        <v>30</v>
      </c>
      <c r="K27" s="17"/>
      <c r="L27" s="34" t="s">
        <v>120</v>
      </c>
      <c r="M27" s="35"/>
    </row>
    <row r="28" ht="40" customHeight="1" spans="1:13">
      <c r="A28" s="20" t="s">
        <v>129</v>
      </c>
      <c r="B28" s="17"/>
      <c r="C28" s="17"/>
      <c r="D28" s="29"/>
      <c r="E28" s="17">
        <f>SUM(E5:E27)</f>
        <v>39</v>
      </c>
      <c r="F28" s="17"/>
      <c r="G28" s="17"/>
      <c r="H28" s="19"/>
      <c r="I28" s="18"/>
      <c r="J28" s="17" t="s">
        <v>130</v>
      </c>
      <c r="K28" s="17"/>
      <c r="L28" s="34"/>
      <c r="M28" s="35"/>
    </row>
    <row r="29" ht="24.5" customHeight="1" spans="1:13">
      <c r="A29" s="31" t="s">
        <v>131</v>
      </c>
      <c r="B29" s="31"/>
      <c r="C29" s="31"/>
      <c r="D29" s="31"/>
      <c r="E29" s="31"/>
      <c r="F29" s="31"/>
      <c r="G29" s="31"/>
      <c r="H29" s="32"/>
      <c r="I29" s="31"/>
      <c r="J29" s="31"/>
      <c r="K29" s="35"/>
      <c r="L29" s="39"/>
      <c r="M29" s="35"/>
    </row>
    <row r="30" ht="48.75" customHeight="1"/>
    <row r="31" ht="48.75" customHeight="1"/>
    <row r="32" ht="48.75" customHeight="1"/>
    <row r="33" ht="48.75" customHeight="1"/>
  </sheetData>
  <autoFilter ref="A4:L29">
    <extLst/>
  </autoFilter>
  <mergeCells count="24">
    <mergeCell ref="A1:B1"/>
    <mergeCell ref="A2:L2"/>
    <mergeCell ref="A3:C3"/>
    <mergeCell ref="J28:K28"/>
    <mergeCell ref="A29:J29"/>
    <mergeCell ref="A11:A12"/>
    <mergeCell ref="A13:A14"/>
    <mergeCell ref="B6:B7"/>
    <mergeCell ref="B8:B9"/>
    <mergeCell ref="B11:B15"/>
    <mergeCell ref="B18:B19"/>
    <mergeCell ref="B21:B22"/>
    <mergeCell ref="B23:B24"/>
    <mergeCell ref="B26:B27"/>
    <mergeCell ref="C11:C12"/>
    <mergeCell ref="C13:C14"/>
    <mergeCell ref="D11:D12"/>
    <mergeCell ref="D13:D14"/>
    <mergeCell ref="H11:H12"/>
    <mergeCell ref="H13:H14"/>
    <mergeCell ref="I11:I12"/>
    <mergeCell ref="I13:I14"/>
    <mergeCell ref="L18:L19"/>
    <mergeCell ref="L23:L24"/>
  </mergeCells>
  <printOptions horizontalCentered="1"/>
  <pageMargins left="0.511811023622047" right="0.511811023622047" top="0.748031496062992" bottom="0.748031496062992" header="0.31496062992126" footer="0.31496062992126"/>
  <pageSetup paperSize="9" scale="6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    校招  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</dc:creator>
  <cp:lastModifiedBy>安了个宁</cp:lastModifiedBy>
  <dcterms:created xsi:type="dcterms:W3CDTF">2006-09-13T11:21:00Z</dcterms:created>
  <cp:lastPrinted>2023-10-19T04:22:00Z</cp:lastPrinted>
  <dcterms:modified xsi:type="dcterms:W3CDTF">2023-12-14T10:06:32Z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F307D6B4BB80477DB03B88986F740FFB_13</vt:lpwstr>
  </property>
  <property fmtid="{D5CDD505-2E9C-101B-9397-08002B2CF9AE}" pid="3" name="KSOProductBuildVer">
    <vt:lpwstr>2052-12.1.0.15990</vt:lpwstr>
  </property>
</Properties>
</file>