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Sheet1" sheetId="1" state="hidden" r:id="rId1"/>
    <sheet name="岗位计划表" sheetId="4" r:id="rId2"/>
    <sheet name="Sheet2" sheetId="2" state="hidden" r:id="rId3"/>
    <sheet name="Sheet3" sheetId="3" state="hidden" r:id="rId4"/>
  </sheets>
  <definedNames>
    <definedName name="_xlnm._FilterDatabase" localSheetId="0" hidden="1">Sheet1!$A$3:$Q$42</definedName>
    <definedName name="_xlnm._FilterDatabase" localSheetId="1" hidden="1">岗位计划表!$A$4:$Q$30</definedName>
    <definedName name="_xlnm.Print_Titles" localSheetId="0">Sheet1!$2:$3</definedName>
    <definedName name="_xlnm.Print_Titles" localSheetId="1">岗位计划表!$3:$4</definedName>
  </definedNames>
  <calcPr calcId="144525"/>
</workbook>
</file>

<file path=xl/sharedStrings.xml><?xml version="1.0" encoding="utf-8"?>
<sst xmlns="http://schemas.openxmlformats.org/spreadsheetml/2006/main" count="863" uniqueCount="255">
  <si>
    <t>深圳市龙岗区事业单位招聘工作人员岗位计划表（面向应届毕业生）</t>
  </si>
  <si>
    <t>序号</t>
  </si>
  <si>
    <t>主管单位</t>
  </si>
  <si>
    <t>招聘单位</t>
  </si>
  <si>
    <t>岗位编号</t>
  </si>
  <si>
    <t>岗位属性</t>
  </si>
  <si>
    <t>拟聘人数</t>
  </si>
  <si>
    <t>岗位条件</t>
  </si>
  <si>
    <t>经费形式</t>
  </si>
  <si>
    <t>备注</t>
  </si>
  <si>
    <t>岗位名称</t>
  </si>
  <si>
    <t>岗位类别</t>
  </si>
  <si>
    <t>岗位等级</t>
  </si>
  <si>
    <t>学历</t>
  </si>
  <si>
    <t>学位</t>
  </si>
  <si>
    <t>专业</t>
  </si>
  <si>
    <t>最低专业技术资格</t>
  </si>
  <si>
    <t>与岗位有关的其它条件</t>
  </si>
  <si>
    <t>考生户籍</t>
  </si>
  <si>
    <t>龙岗区发展和改革局</t>
  </si>
  <si>
    <t>龙岗区重大项目管理中心</t>
  </si>
  <si>
    <t>项目管理</t>
  </si>
  <si>
    <t>管理类</t>
  </si>
  <si>
    <t>管理岗九级</t>
  </si>
  <si>
    <t>本科及以上</t>
  </si>
  <si>
    <t>学士及以上</t>
  </si>
  <si>
    <t>本科：材料类（B0804）能源动力类（B0805）环境科学与工程类（B0826）自然保护与环境生态类（B0902）
研究生：材料科学与工程（A0805）冶金工程（A0806）能源动力（A0843）环境科学与工程（A0830）环境工程硕士（A084201）</t>
  </si>
  <si>
    <t>无</t>
  </si>
  <si>
    <t>30岁以下；</t>
  </si>
  <si>
    <t>市内外</t>
  </si>
  <si>
    <t>深圳市龙岗区科技创新局</t>
  </si>
  <si>
    <t>深圳市龙岗区科技创新服务中心</t>
  </si>
  <si>
    <t>服务企业专员</t>
  </si>
  <si>
    <t>研究生</t>
  </si>
  <si>
    <t>硕士</t>
  </si>
  <si>
    <t>应用经济学（A0202）；城乡规划学（A0833）。</t>
  </si>
  <si>
    <t>深圳市龙岗区工业和信息化局</t>
  </si>
  <si>
    <t>深圳市龙岗区工业和信息化局产业发展中心</t>
  </si>
  <si>
    <t>产业集群服务</t>
  </si>
  <si>
    <t>专业技术类</t>
  </si>
  <si>
    <t>专业技术岗十一级</t>
  </si>
  <si>
    <t>光学工程（A0803）、电子科学与技术（A0809）、信息与通信工程(A0810)</t>
  </si>
  <si>
    <t>35岁以下；</t>
  </si>
  <si>
    <t>财政核拨</t>
  </si>
  <si>
    <t>深圳市龙岗区财政局</t>
  </si>
  <si>
    <t>深圳市龙岗区财政国库支付中心</t>
  </si>
  <si>
    <t>信息化管理</t>
  </si>
  <si>
    <t>管理岗</t>
  </si>
  <si>
    <t>九级</t>
  </si>
  <si>
    <t>计算机应用技术（A081203），计算机技术硕士（专业硕士）（A081204）</t>
  </si>
  <si>
    <t>核算会计</t>
  </si>
  <si>
    <t>研究生：审计硕士（专业硕士）(A020218),会计学(A120201),会计硕士（专业硕士）(A120206)</t>
  </si>
  <si>
    <t>深圳市龙岗区人力资源局</t>
  </si>
  <si>
    <t>深圳市龙岗区人力资源服务中心</t>
  </si>
  <si>
    <t>综合事务</t>
  </si>
  <si>
    <t>硕士及以上</t>
  </si>
  <si>
    <t>工商管理（A1202）</t>
  </si>
  <si>
    <t>硕士研究生30岁以下，博士研究生35岁以下。</t>
  </si>
  <si>
    <t>哲学（A0101）、应用经济学（A0202）、历史学（A0601）、公共管理（A1204）</t>
  </si>
  <si>
    <t>深圳市龙岗区住房和建设局</t>
  </si>
  <si>
    <t>深圳市龙岗区建设工程质量安全监督站</t>
  </si>
  <si>
    <t>工程质量安全监督</t>
  </si>
  <si>
    <t>建筑学(A0813),土木工程(A0814),城乡规划学(A0833),土木工程硕士（专业硕士）(A084401),市政工程硕士（专业硕士）(A084405)</t>
  </si>
  <si>
    <t>法律事务</t>
  </si>
  <si>
    <t>法学（A0301）</t>
  </si>
  <si>
    <t>深圳市龙岗区建设工程质量检测中心</t>
  </si>
  <si>
    <t>工程检测</t>
  </si>
  <si>
    <t>经费自理</t>
  </si>
  <si>
    <t>综合管理</t>
  </si>
  <si>
    <t>中国语言文学（A0501）</t>
  </si>
  <si>
    <t>理论经济学（A0201）,应用经济学（A0202）</t>
  </si>
  <si>
    <t>管理科学与工程（A120101），工程管理硕士（专业硕士）（A120102），项目管理硕士（专业硕士）（A120104），
土地资源管理（A120405）</t>
  </si>
  <si>
    <t>深圳市龙岗区水务局</t>
  </si>
  <si>
    <t>深圳市龙岗区水务局下属事业单位</t>
  </si>
  <si>
    <t>初级工程师岗</t>
  </si>
  <si>
    <r>
      <rPr>
        <sz val="10"/>
        <rFont val="宋体"/>
        <charset val="134"/>
        <scheme val="minor"/>
      </rPr>
      <t>水文学及水资源</t>
    </r>
    <r>
      <rPr>
        <sz val="10"/>
        <color rgb="FF000000"/>
        <rFont val="宋体"/>
        <charset val="134"/>
        <scheme val="minor"/>
      </rPr>
      <t>（</t>
    </r>
    <r>
      <rPr>
        <sz val="10"/>
        <color rgb="FF000000"/>
        <rFont val="宋体"/>
        <charset val="134"/>
        <scheme val="minor"/>
      </rPr>
      <t>A081501</t>
    </r>
    <r>
      <rPr>
        <sz val="10"/>
        <color rgb="FF000000"/>
        <rFont val="宋体"/>
        <charset val="134"/>
        <scheme val="minor"/>
      </rPr>
      <t>）</t>
    </r>
    <r>
      <rPr>
        <sz val="10"/>
        <color rgb="FF000000"/>
        <rFont val="宋体"/>
        <charset val="134"/>
        <scheme val="minor"/>
      </rPr>
      <t>、水力学及河流动力学</t>
    </r>
    <r>
      <rPr>
        <sz val="10"/>
        <color rgb="FF000000"/>
        <rFont val="宋体"/>
        <charset val="134"/>
        <scheme val="minor"/>
      </rPr>
      <t>（</t>
    </r>
    <r>
      <rPr>
        <sz val="10"/>
        <color rgb="FF000000"/>
        <rFont val="宋体"/>
        <charset val="134"/>
        <scheme val="minor"/>
      </rPr>
      <t>A081502</t>
    </r>
    <r>
      <rPr>
        <sz val="10"/>
        <color rgb="FF000000"/>
        <rFont val="宋体"/>
        <charset val="134"/>
        <scheme val="minor"/>
      </rPr>
      <t>）</t>
    </r>
  </si>
  <si>
    <t>财政
拨款</t>
  </si>
  <si>
    <t>深圳市龙岗区文化广电旅游体育局</t>
  </si>
  <si>
    <t>深圳市龙岗区文体设施管理中心</t>
  </si>
  <si>
    <t>文体设施建设发展研究岗</t>
  </si>
  <si>
    <r>
      <rPr>
        <sz val="10"/>
        <rFont val="宋体"/>
        <charset val="134"/>
        <scheme val="minor"/>
      </rPr>
      <t>考古学及博物馆学（A060102）</t>
    </r>
    <r>
      <rPr>
        <sz val="10.5"/>
        <color rgb="FF000000"/>
        <rFont val="PingFang SC"/>
        <charset val="134"/>
      </rPr>
      <t>；专门史（</t>
    </r>
    <r>
      <rPr>
        <sz val="10.5"/>
        <color rgb="FF000000"/>
        <rFont val="宋体"/>
        <charset val="134"/>
        <scheme val="minor"/>
      </rPr>
      <t>A060105</t>
    </r>
    <r>
      <rPr>
        <sz val="10.5"/>
        <color rgb="FF000000"/>
        <rFont val="PingFang SC"/>
        <charset val="134"/>
      </rPr>
      <t>）；文物与博物馆硕士（专业硕士）（</t>
    </r>
    <r>
      <rPr>
        <sz val="10.5"/>
        <color rgb="FF000000"/>
        <rFont val="宋体"/>
        <charset val="134"/>
        <scheme val="minor"/>
      </rPr>
      <t>A060109</t>
    </r>
    <r>
      <rPr>
        <sz val="10.5"/>
        <color rgb="FF000000"/>
        <rFont val="PingFang SC"/>
        <charset val="134"/>
      </rPr>
      <t>）</t>
    </r>
  </si>
  <si>
    <t>30岁以下</t>
  </si>
  <si>
    <t>场馆运营管理岗</t>
  </si>
  <si>
    <t>财政学（含税收学）（A020203）；汉语言文字学（A050103）；新闻与传播硕士（专业硕士）（A050303）；项目管理硕士（A120104）；会计学（A120201）；会计硕士（专业硕士）（A120206）</t>
  </si>
  <si>
    <t>深圳市龙岗区应急管理局</t>
  </si>
  <si>
    <t>深圳市龙岗区职业安全培训中心</t>
  </si>
  <si>
    <t>应急管理</t>
  </si>
  <si>
    <t>公共管理专硕A120406
防灾减灾工程及防护工程A081405</t>
  </si>
  <si>
    <t>35岁以下</t>
  </si>
  <si>
    <t>财政全额拨款</t>
  </si>
  <si>
    <t>其中：公共管理硕士（专业硕士）须为应急管理方向</t>
  </si>
  <si>
    <t>深圳市龙岗区统计局</t>
  </si>
  <si>
    <t>深圳市龙岗区统计数据管理中心</t>
  </si>
  <si>
    <t>数据分析</t>
  </si>
  <si>
    <t>研究生：统计学（A020208）、数量经济学（A020209）、应用统计硕士（专业硕士）（A020213）、应用数学（A070104）  </t>
  </si>
  <si>
    <t>深圳市龙岗区城市管理和综合执法局</t>
  </si>
  <si>
    <t>深圳市龙岗区垃圾处理监管中心</t>
  </si>
  <si>
    <t>工程项目管理</t>
  </si>
  <si>
    <t>工程管理硕士(A120102)；市政工程(A081404);土木工程（A0814）；风景园林学(A0834)；城乡规划学（A0833）；金融学（A020204）</t>
  </si>
  <si>
    <t>深圳市龙岗区政务服务数据管理局</t>
  </si>
  <si>
    <t>深圳市龙岗区大数据中心</t>
  </si>
  <si>
    <t>信息技术管理员</t>
  </si>
  <si>
    <t>通信与信息系统A081001、计算机系统结构（A081201）、网络空间安全（A0839）</t>
  </si>
  <si>
    <t>软件工程管理员</t>
  </si>
  <si>
    <t>软件工程（A0835）</t>
  </si>
  <si>
    <t>信息化管理员</t>
  </si>
  <si>
    <t>计算机科学与技术（A0812）</t>
  </si>
  <si>
    <t>深圳市龙岗区城市更新和土地整备局</t>
  </si>
  <si>
    <t>深圳市龙岗区土地整备事务中心</t>
  </si>
  <si>
    <t>法务</t>
  </si>
  <si>
    <t>A030103宪法学与行政法学;
A030105民商法学（含：劳动法学、社会保障法学）;
A030106诉讼法学;
A030107经济法学;
A030108环境与资源保护法学。</t>
  </si>
  <si>
    <t>A020217资产评估硕士（专业硕士）;
A020218审计硕士
（专业硕士）。</t>
  </si>
  <si>
    <t>深圳市龙岗区机关事务管理局</t>
  </si>
  <si>
    <t>深圳市龙岗区机关后勤服务中心</t>
  </si>
  <si>
    <t>工程管理岗</t>
  </si>
  <si>
    <t>A081402结构工程、A081404市政工程</t>
  </si>
  <si>
    <t>深圳市龙岗区平湖街道</t>
  </si>
  <si>
    <t>深圳市龙岗区平湖街道市政管理中心</t>
  </si>
  <si>
    <t>园林管理员</t>
  </si>
  <si>
    <t>A083301	城乡规划学
A083302	城市规划硕士（专硕）
A083401	风景园林学
A083402	风景园林硕士（专硕）</t>
  </si>
  <si>
    <t>深圳市龙岗区平湖街道土地整备中心
（城市更新中心）</t>
  </si>
  <si>
    <t>工程管理员</t>
  </si>
  <si>
    <t>A120101	管理科学与工程
A120102	工程管理硕士（专硕）
A120103	工业工程硕士（专硕）
A120104	项目管理硕士（专硕）</t>
  </si>
  <si>
    <t>深圳市龙岗区平湖街道社区网格管理中心</t>
  </si>
  <si>
    <t>综合管理员</t>
  </si>
  <si>
    <t>A120401	行政管理
A120404	社会保障
A120406	公共管理硕士（专硕）</t>
  </si>
  <si>
    <t>深圳市龙岗区布吉街道办事处</t>
  </si>
  <si>
    <t>深圳市龙岗区布吉街道公共事务中心</t>
  </si>
  <si>
    <t>技术管理员</t>
  </si>
  <si>
    <t>十一级</t>
  </si>
  <si>
    <t>食品科学(A083201),食品加工与安全硕士（专业硕士）(A083205)，预防兽医学(A091102),临床兽医学(A091103),兽医硕士（专业硕士）(A091104)</t>
  </si>
  <si>
    <t>硕士研究生30岁以下，博士研究生35岁以下</t>
  </si>
  <si>
    <t>深圳市龙岗区坂田街道办事处</t>
  </si>
  <si>
    <t>深圳市龙岗区坂田街道土地整备中心（城市更新中心）</t>
  </si>
  <si>
    <t>征收事务管理员</t>
  </si>
  <si>
    <t>城乡规划学（A0833）</t>
  </si>
  <si>
    <t>/</t>
  </si>
  <si>
    <t>公共管理（A1204）</t>
  </si>
  <si>
    <t>深圳市龙岗区横岗街道</t>
  </si>
  <si>
    <t>深圳市龙岗区横岗街道公共事务中心</t>
  </si>
  <si>
    <t>文体项目管理</t>
  </si>
  <si>
    <t>A050407广播电视艺术学、A050408舞蹈学、A050414舞蹈硕士</t>
  </si>
  <si>
    <t>深圳市龙岗区园山街道办事处</t>
  </si>
  <si>
    <t>深圳市龙岗区园山街道党建服务中心
（两新组织党委办公室）</t>
  </si>
  <si>
    <t>党务工作者</t>
  </si>
  <si>
    <t>哲学（A01）、文学（A05）</t>
  </si>
  <si>
    <t>硕士研究生30岁以下，博士研究生35岁以下；中共党员</t>
  </si>
  <si>
    <t>党群线</t>
  </si>
  <si>
    <t>深圳市龙岗区园山街道市政管理中心</t>
  </si>
  <si>
    <t>本科：风景园林（B081003）、、园艺（B090102）、园林（B090502）
研究生：风景园林学（A0834）、园艺学（A0902）、农艺与种业硕士（专业硕士）（A090501）、园林植物与观赏园艺（A091206）</t>
  </si>
  <si>
    <t>本科、硕士研究生30岁以下，博士研究生35岁以下</t>
  </si>
  <si>
    <t>深圳市龙岗区龙岗街道</t>
  </si>
  <si>
    <t>深圳市龙岗区龙岗街道公共事务中心</t>
  </si>
  <si>
    <t>财务管理</t>
  </si>
  <si>
    <t>研究生：A120201会计学、 A120206会计硕士（专业硕士）</t>
  </si>
  <si>
    <t>深圳市龙岗区龙城街道</t>
  </si>
  <si>
    <t>深圳市龙岗区龙城街道社区网格管理中心</t>
  </si>
  <si>
    <t>本科：法学类(B0301)
研究生：A0301法学</t>
  </si>
  <si>
    <t>深圳市龙岗区宝龙街道</t>
  </si>
  <si>
    <t>深圳市龙岗区宝龙街道市政管理中心</t>
  </si>
  <si>
    <t>水利工程师</t>
  </si>
  <si>
    <t>A0815 水利工程，A084402水利工程硕士（专业硕士），
A084405市政工程硕士（专业硕士）</t>
  </si>
  <si>
    <t>深圳市龙岗区宝龙街道土地整备中心
（城市更新中心）</t>
  </si>
  <si>
    <t>财务专员</t>
  </si>
  <si>
    <t>A202 应用经济学，
A0701数学，
A120201会计学，
A120206会计硕士
（专业硕士）</t>
  </si>
  <si>
    <t>初级
会计师</t>
  </si>
  <si>
    <t>附件1</t>
  </si>
  <si>
    <t>深圳市龙岗区面向2024届应届毕业生公开招聘事业单位工作人员岗位表</t>
  </si>
  <si>
    <t>岗位职责</t>
  </si>
  <si>
    <t>中共深圳市龙岗区委组织部</t>
  </si>
  <si>
    <t>深圳市龙岗区党员教育中心</t>
  </si>
  <si>
    <t>LG0101</t>
  </si>
  <si>
    <t>信息化建设</t>
  </si>
  <si>
    <t>负责全区党员电化教育、远程教育终端运维管理、组织人事信息系统建设和日常维护，以及区委组织部党建新媒体平台建设运维、区党群服务中心、安心驿站建设运维等工作。</t>
  </si>
  <si>
    <t>本科：数学类（B0701），统计学类（B0711），电子信息类（B0807），计算机类（B0809），信息管理与信息系统（B120102），大数据管理与应用（B120107）
研究生：统计学（A020208），应用统计硕士（专业硕士）（A020213），数学（A0701），系统科学（A0711），电子科学与技术（A0809），信息与通信工程（A0810），计算机科学与技术（A0812），软件工程（A0835），网络空间安全（A0839），电子信息（A0840）</t>
  </si>
  <si>
    <r>
      <rPr>
        <sz val="10"/>
        <rFont val="宋体"/>
        <charset val="134"/>
        <scheme val="minor"/>
      </rPr>
      <t>本科、硕士研究生30岁以下，博士研究生35岁以下；</t>
    </r>
    <r>
      <rPr>
        <sz val="10"/>
        <rFont val="宋体"/>
        <charset val="134"/>
      </rPr>
      <t>中共党员</t>
    </r>
  </si>
  <si>
    <t>深圳市龙岗区发展和改革局</t>
  </si>
  <si>
    <t>深圳市龙岗区重大项目管理中心</t>
  </si>
  <si>
    <t>LG0201</t>
  </si>
  <si>
    <t>负责龙岗区政府投资项目评审及重大项目推进工作。</t>
  </si>
  <si>
    <t>本科：材料类（B0804），能源动力类（B0805），环境科学与工程类（B0826），自然保护与环境生态类（B0902）
研究生：材料科学与工程（A0805），冶金工程（A0806），环境科学与工程（A0830），能源动力（A0843），环境工程硕士（专业硕士）（A084201）</t>
  </si>
  <si>
    <t>LG0301</t>
  </si>
  <si>
    <t>做好服务企业相关工作。</t>
  </si>
  <si>
    <t>本科：财政学类（B0202），安全科学与工程类（B0830）
研究生：应用经济学（A0202），城乡规划学（A0833）。</t>
  </si>
  <si>
    <t>LG0401</t>
  </si>
  <si>
    <t>从事工业和信息化领域产业集群发展、经济分析、招商研判和企业服务相关工作。</t>
  </si>
  <si>
    <t>光学工程（A0803），电子科学与技术（A0809），信息与通信工程(A0810)</t>
  </si>
  <si>
    <t>LG0501</t>
  </si>
  <si>
    <t>负责维护及保护单位网络及信息的安全及与信息化相关的工作。</t>
  </si>
  <si>
    <t>本科：计算机科学与技术（B080901）
研究生：计算机应用技术（A081203），计算机技术硕士（专业硕士）（A084004）</t>
  </si>
  <si>
    <t>LG0502</t>
  </si>
  <si>
    <t>十二级</t>
  </si>
  <si>
    <t>负责办理各核算单位的会计核算工作，定期与资金会计、单位报账员核对账目。</t>
  </si>
  <si>
    <t>本科：会计学(B120203),财务管理(B120204),审计学(B120207)
研究生：审计硕士（专业硕士）(A020218),会计学(A120201),会计硕士（专业硕士）(A120206)</t>
  </si>
  <si>
    <t>LG0601</t>
  </si>
  <si>
    <t>负责本单位工作人员工资福利工作。</t>
  </si>
  <si>
    <t>本科：经济学类（B0201），财政学类（B0202），工商管理类（B1202）
研究生：应用经济学（A0202），工商管理（A1202）</t>
  </si>
  <si>
    <t>LG0602</t>
  </si>
  <si>
    <t>负责公文办理及综合类材料撰写工作。</t>
  </si>
  <si>
    <t>哲学（A0101），历史学（A0601），公共管理（A1204）</t>
  </si>
  <si>
    <t>LG0701</t>
  </si>
  <si>
    <t>从事建筑工程综合管理等工作。</t>
  </si>
  <si>
    <t>建筑学(A0813)，土木工程(A0814)，城乡规划学(A0833)，土木工程硕士（专业硕士）(A084401)，市政工程硕士（专业硕士）(A084405)</t>
  </si>
  <si>
    <t>LG0702</t>
  </si>
  <si>
    <t>从事法务管理等工作。</t>
  </si>
  <si>
    <t>本科：法学类（B0301）
研究生：法学（A0301）</t>
  </si>
  <si>
    <t>LG0801</t>
  </si>
  <si>
    <t>从事工程检测工作。</t>
  </si>
  <si>
    <t>建筑学（A0813），土木工程（A0814），城乡规划学（A0833），土木工程硕士（专业硕士）（A084401），市政工程硕士（专业硕士）（A084405）</t>
  </si>
  <si>
    <t>LG0802</t>
  </si>
  <si>
    <t>从事综合管理等工作。</t>
  </si>
  <si>
    <t>本科：中国语言文学类（B0501），新闻传播学类（B0503）
研究生：中国语言文学（A0501），新闻传播学（A0503）</t>
  </si>
  <si>
    <t>LG0803</t>
  </si>
  <si>
    <t>从事综合管理、财务管理等工作。</t>
  </si>
  <si>
    <t>本科：经济学（B02）
研究生：经济学（A02）</t>
  </si>
  <si>
    <t>LG0804</t>
  </si>
  <si>
    <t>管理科学与工程（A120101），工程管理硕士（专业硕士）（A120102），项目管理硕士（专业硕士）（A120104），土地资源管理（A120405）</t>
  </si>
  <si>
    <t>LG0901</t>
  </si>
  <si>
    <t>协助处理龙岗区管河道及其附属设施、水质改善设施的运行、维护等管理工作；协助处理流域内河道型碧道的日常管理工作；协助完成所辖流域全面推行河(湖)长制的具体日常事务等；完成领导交办的其它任务。</t>
  </si>
  <si>
    <t>本科：水利水电工程（B081201），水文与水资源工程（B081202）
研究生：水文学及水资源（A081501），水力学及河流动力学（A081502）</t>
  </si>
  <si>
    <t>LG01001</t>
  </si>
  <si>
    <t>负责相关文体设施建设的发展与研究工作。</t>
  </si>
  <si>
    <t>考古学及博物馆学（A060102），专门史（A060105），文物与博物馆硕士（专业硕士）（A060109）</t>
  </si>
  <si>
    <t>LG01002</t>
  </si>
  <si>
    <t>负责纳入管理的公共文体场馆的日常管理工作。</t>
  </si>
  <si>
    <t>本科：财政学（B020201），税收学（B020202），汉语言文学 （B050101），汉语言（B050102），新闻学（B050301），会计学（B120203）
研究生：财政学（含税收学）（A020203），汉语言文字学（A050103），新闻与传播硕士（专业硕士）（A050303），项目管理硕士（A120104），会计学（A120201），会计硕士（专业硕士）（A120206）</t>
  </si>
  <si>
    <t>龙岗区应急管理局</t>
  </si>
  <si>
    <t>龙岗区职业安全培训中心</t>
  </si>
  <si>
    <t>LG1101</t>
  </si>
  <si>
    <t>依法对生产经营单位负责人、特种作业人员等开展培训考核，对各培训机构开展监督检查工作。</t>
  </si>
  <si>
    <t>本科：公共事业管理（B120401）
研究生：防灾减灾工程及防护工程（A081405）</t>
  </si>
  <si>
    <t>其中：公共事业管理（B120401）须为应急管理方向。</t>
  </si>
  <si>
    <t>LG1201</t>
  </si>
  <si>
    <t>做好统计数据管理、分析，配合相关普查工作。</t>
  </si>
  <si>
    <t>统计学（A020208），数量经济学（A020209），应用统计硕士（专业硕士）（A020213），应用数学（A070104）</t>
  </si>
  <si>
    <t>LG1301</t>
  </si>
  <si>
    <t>从事垃圾处理设施改造建设管理、及运营统筹监管等工作。</t>
  </si>
  <si>
    <t>本科：工程管理（B120103），土木工程（B081101），风景园林（B081003），城乡规划（B081002），金融学（B020301）
研究生：工程管理硕士（专业硕士）(A120102)，土木工程（A0814），风景园林学(A0834)，城乡规划学（A0833），金融学（A020204）</t>
  </si>
  <si>
    <t>LG1401</t>
  </si>
  <si>
    <t>协助开展全区智慧城市和数字政府建设工作，为信息系统提供全生命周期的技术支持，并对信息运行管理进行综合考核；负责单位现有网络安全维护、软件系统维护管理，系统业务流程优化。</t>
  </si>
  <si>
    <t>通信与信息系统（A081001），计算机系统结构（A081201），网络空间安全（A0839）</t>
  </si>
  <si>
    <t>LG1402</t>
  </si>
  <si>
    <t>根据相关业务需求，参与各类信息化系统及平台的软件架构定义以及软件开发项目管理工作；负责引进新技术、软件的应用、测试运行等工作。</t>
  </si>
  <si>
    <t>LG1403</t>
  </si>
  <si>
    <t>全面梳理单位内部信息化项目整体情况，厘清项目建设的各类流程，制定信息化项目各类管理制度；协助管理全区信息化项目，针对各部门提出的各种信息化问题,能够沟通协调并解决处理。</t>
  </si>
  <si>
    <t>本科：计算机类（B0809）
研究生：计算机科学与技术（A0812）</t>
  </si>
  <si>
    <t>LG1501</t>
  </si>
  <si>
    <t>负责土地整备和房屋征收政策研究、合同审核、诉讼、信访案件办理等工作。</t>
  </si>
  <si>
    <t>本科：法学（B030101）
研究生：宪法学与行政法学（A030103），民商法学（含：劳动法学，社会保障法学）（A030105），诉讼法学（A030106），经济法学（A030107），环境与资源保护法学（A030108）</t>
  </si>
  <si>
    <t>LG1502</t>
  </si>
  <si>
    <t>负责指导实施单位开展土地整备和房屋征收项目的前期调查、权属核查、实施方案编制、测绘、评估、项目审计等工作。</t>
  </si>
  <si>
    <t>本科：审计学（B120207）,资产评估（B120208）
研究生：资产评估硕士（专业硕士）（A020217），审计硕士
（专业硕士）（A020218）</t>
  </si>
  <si>
    <t>LG1601</t>
  </si>
  <si>
    <t>负责本单位政府投资项目工程管理。</t>
  </si>
  <si>
    <t>本科：土木工程（B081101），建筑环境与能源应用工程（B081102）
研究生：结构工程（A081402），市政工程（A081404）</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</si>
</sst>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5">
    <font>
      <sz val="11"/>
      <color theme="1"/>
      <name val="宋体"/>
      <charset val="134"/>
      <scheme val="minor"/>
    </font>
    <font>
      <sz val="10"/>
      <name val="宋体"/>
      <charset val="134"/>
      <scheme val="minor"/>
    </font>
    <font>
      <sz val="16"/>
      <name val="黑体"/>
      <charset val="134"/>
    </font>
    <font>
      <sz val="11"/>
      <name val="宋体"/>
      <charset val="134"/>
      <scheme val="minor"/>
    </font>
    <font>
      <sz val="18"/>
      <name val="方正小标宋简体"/>
      <charset val="134"/>
    </font>
    <font>
      <b/>
      <sz val="12"/>
      <name val="宋体"/>
      <charset val="134"/>
      <scheme val="minor"/>
    </font>
    <font>
      <sz val="9"/>
      <color theme="1"/>
      <name val="宋体"/>
      <charset val="134"/>
      <scheme val="minor"/>
    </font>
    <font>
      <sz val="10"/>
      <name val="宋体"/>
      <charset val="134"/>
    </font>
    <font>
      <b/>
      <i/>
      <sz val="12"/>
      <name val="宋体"/>
      <charset val="134"/>
      <scheme val="minor"/>
    </font>
    <font>
      <b/>
      <sz val="18"/>
      <name val="宋体"/>
      <charset val="134"/>
      <scheme val="minor"/>
    </font>
    <font>
      <sz val="10"/>
      <name val="宋体"/>
      <charset val="0"/>
      <scheme val="minor"/>
    </font>
    <font>
      <sz val="10"/>
      <name val="等线"/>
      <charset val="134"/>
    </font>
    <font>
      <sz val="10.5"/>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sz val="10"/>
      <color rgb="FF000000"/>
      <name val="宋体"/>
      <charset val="134"/>
      <scheme val="minor"/>
    </font>
    <font>
      <sz val="10.5"/>
      <color rgb="FF000000"/>
      <name val="PingFang SC"/>
      <charset val="134"/>
    </font>
    <font>
      <sz val="10.5"/>
      <color rgb="FF00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25" borderId="0" applyNumberFormat="0" applyBorder="0" applyAlignment="0" applyProtection="0">
      <alignment vertical="center"/>
    </xf>
    <xf numFmtId="0" fontId="15" fillId="16" borderId="0" applyNumberFormat="0" applyBorder="0" applyAlignment="0" applyProtection="0">
      <alignment vertical="center"/>
    </xf>
    <xf numFmtId="0" fontId="15" fillId="23" borderId="0" applyNumberFormat="0" applyBorder="0" applyAlignment="0" applyProtection="0">
      <alignment vertical="center"/>
    </xf>
    <xf numFmtId="0" fontId="13" fillId="17" borderId="0" applyNumberFormat="0" applyBorder="0" applyAlignment="0" applyProtection="0">
      <alignment vertical="center"/>
    </xf>
    <xf numFmtId="0" fontId="13" fillId="15" borderId="0" applyNumberFormat="0" applyBorder="0" applyAlignment="0" applyProtection="0">
      <alignment vertical="center"/>
    </xf>
    <xf numFmtId="0" fontId="15" fillId="13"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27" borderId="0" applyNumberFormat="0" applyBorder="0" applyAlignment="0" applyProtection="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19"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21" borderId="8" applyNumberFormat="0" applyAlignment="0" applyProtection="0">
      <alignment vertical="center"/>
    </xf>
    <xf numFmtId="0" fontId="21" fillId="0" borderId="6" applyNumberFormat="0" applyFill="0" applyAlignment="0" applyProtection="0">
      <alignment vertical="center"/>
    </xf>
    <xf numFmtId="0" fontId="29" fillId="29" borderId="11" applyNumberFormat="0" applyAlignment="0" applyProtection="0">
      <alignment vertical="center"/>
    </xf>
    <xf numFmtId="0" fontId="30" fillId="0" borderId="0" applyNumberFormat="0" applyFill="0" applyBorder="0" applyAlignment="0" applyProtection="0">
      <alignment vertical="center"/>
    </xf>
    <xf numFmtId="0" fontId="28" fillId="28" borderId="10" applyNumberFormat="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42" fontId="0" fillId="0" borderId="0" applyFont="0" applyFill="0" applyBorder="0" applyAlignment="0" applyProtection="0">
      <alignment vertical="center"/>
    </xf>
    <xf numFmtId="0" fontId="22" fillId="0" borderId="9" applyNumberFormat="0" applyFill="0" applyAlignment="0" applyProtection="0">
      <alignment vertical="center"/>
    </xf>
    <xf numFmtId="0" fontId="25" fillId="0" borderId="0" applyNumberFormat="0" applyFill="0" applyBorder="0" applyAlignment="0" applyProtection="0">
      <alignment vertical="center"/>
    </xf>
    <xf numFmtId="0" fontId="31" fillId="28" borderId="11" applyNumberFormat="0" applyAlignment="0" applyProtection="0">
      <alignment vertical="center"/>
    </xf>
    <xf numFmtId="0" fontId="13" fillId="32" borderId="0" applyNumberFormat="0" applyBorder="0" applyAlignment="0" applyProtection="0">
      <alignment vertical="center"/>
    </xf>
    <xf numFmtId="41" fontId="0" fillId="0" borderId="0" applyFont="0" applyFill="0" applyBorder="0" applyAlignment="0" applyProtection="0">
      <alignment vertical="center"/>
    </xf>
    <xf numFmtId="0" fontId="13" fillId="33" borderId="0" applyNumberFormat="0" applyBorder="0" applyAlignment="0" applyProtection="0">
      <alignment vertical="center"/>
    </xf>
    <xf numFmtId="0" fontId="0" fillId="9" borderId="7" applyNumberFormat="0" applyFont="0" applyAlignment="0" applyProtection="0">
      <alignment vertical="center"/>
    </xf>
    <xf numFmtId="0" fontId="20"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5" applyNumberFormat="0" applyFill="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3" fillId="6" borderId="0" applyNumberFormat="0" applyBorder="0" applyAlignment="0" applyProtection="0">
      <alignment vertical="center"/>
    </xf>
    <xf numFmtId="0" fontId="16" fillId="0" borderId="4" applyNumberFormat="0" applyFill="0" applyAlignment="0" applyProtection="0">
      <alignment vertical="center"/>
    </xf>
    <xf numFmtId="0" fontId="13" fillId="5" borderId="0" applyNumberFormat="0" applyBorder="0" applyAlignment="0" applyProtection="0">
      <alignment vertical="center"/>
    </xf>
    <xf numFmtId="0" fontId="19" fillId="7" borderId="0" applyNumberFormat="0" applyBorder="0" applyAlignment="0" applyProtection="0">
      <alignment vertical="center"/>
    </xf>
    <xf numFmtId="0" fontId="15" fillId="4" borderId="0" applyNumberFormat="0" applyBorder="0" applyAlignment="0" applyProtection="0">
      <alignment vertical="center"/>
    </xf>
    <xf numFmtId="0" fontId="14" fillId="0" borderId="0" applyNumberFormat="0" applyFill="0" applyBorder="0" applyAlignment="0" applyProtection="0">
      <alignment vertical="center"/>
    </xf>
    <xf numFmtId="0" fontId="24" fillId="22" borderId="0" applyNumberFormat="0" applyBorder="0" applyAlignment="0" applyProtection="0">
      <alignment vertical="center"/>
    </xf>
    <xf numFmtId="0" fontId="13" fillId="26" borderId="0" applyNumberFormat="0" applyBorder="0" applyAlignment="0" applyProtection="0">
      <alignment vertical="center"/>
    </xf>
    <xf numFmtId="0" fontId="13" fillId="3" borderId="0" applyNumberFormat="0" applyBorder="0" applyAlignment="0" applyProtection="0">
      <alignment vertical="center"/>
    </xf>
    <xf numFmtId="0" fontId="15" fillId="24" borderId="0" applyNumberFormat="0" applyBorder="0" applyAlignment="0" applyProtection="0">
      <alignment vertical="center"/>
    </xf>
  </cellStyleXfs>
  <cellXfs count="27">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lignment vertical="center"/>
    </xf>
    <xf numFmtId="0" fontId="1" fillId="0" borderId="1" xfId="0" applyFont="1" applyFill="1" applyBorder="1" applyAlignment="1">
      <alignment vertical="center" wrapText="1"/>
    </xf>
    <xf numFmtId="0" fontId="9" fillId="0" borderId="0" xfId="0" applyFont="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justify" vertical="center" wrapText="1"/>
    </xf>
    <xf numFmtId="0" fontId="3" fillId="0" borderId="1" xfId="0" applyFont="1" applyBorder="1">
      <alignment vertical="center"/>
    </xf>
    <xf numFmtId="0" fontId="0" fillId="0" borderId="1" xfId="0"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workbookViewId="0">
      <pane ySplit="3" topLeftCell="A34" activePane="bottomLeft" state="frozen"/>
      <selection/>
      <selection pane="bottomLeft" activeCell="Q54" sqref="Q54"/>
    </sheetView>
  </sheetViews>
  <sheetFormatPr defaultColWidth="9" defaultRowHeight="13.5"/>
  <cols>
    <col min="1" max="1" width="5.125" customWidth="1"/>
    <col min="2" max="2" width="10.375" customWidth="1"/>
    <col min="3" max="3" width="15" customWidth="1"/>
    <col min="4" max="4" width="5.5" customWidth="1"/>
    <col min="8" max="8" width="5.5" customWidth="1"/>
    <col min="9" max="9" width="7.875" customWidth="1"/>
    <col min="10" max="10" width="6" customWidth="1"/>
    <col min="11" max="11" width="13.375" customWidth="1"/>
    <col min="13" max="13" width="13" customWidth="1"/>
    <col min="14" max="14" width="5.375" customWidth="1"/>
    <col min="15" max="15" width="5.875" customWidth="1"/>
    <col min="16" max="16" width="7.875" customWidth="1"/>
  </cols>
  <sheetData>
    <row r="1" ht="50.25" customHeight="1" spans="1:16">
      <c r="A1" s="14" t="s">
        <v>0</v>
      </c>
      <c r="B1" s="14"/>
      <c r="C1" s="14"/>
      <c r="D1" s="14"/>
      <c r="E1" s="14"/>
      <c r="F1" s="14"/>
      <c r="G1" s="14"/>
      <c r="H1" s="14"/>
      <c r="I1" s="14"/>
      <c r="J1" s="14"/>
      <c r="K1" s="14"/>
      <c r="L1" s="14"/>
      <c r="M1" s="14"/>
      <c r="N1" s="14"/>
      <c r="O1" s="14"/>
      <c r="P1" s="14"/>
    </row>
    <row r="2" ht="28" customHeight="1" spans="1:16">
      <c r="A2" s="15" t="s">
        <v>1</v>
      </c>
      <c r="B2" s="15" t="s">
        <v>2</v>
      </c>
      <c r="C2" s="15" t="s">
        <v>3</v>
      </c>
      <c r="D2" s="15" t="s">
        <v>4</v>
      </c>
      <c r="E2" s="15" t="s">
        <v>5</v>
      </c>
      <c r="F2" s="15"/>
      <c r="G2" s="15"/>
      <c r="H2" s="15" t="s">
        <v>6</v>
      </c>
      <c r="I2" s="15" t="s">
        <v>7</v>
      </c>
      <c r="J2" s="15"/>
      <c r="K2" s="15"/>
      <c r="L2" s="15"/>
      <c r="M2" s="15"/>
      <c r="N2" s="15"/>
      <c r="O2" s="15" t="s">
        <v>8</v>
      </c>
      <c r="P2" s="15" t="s">
        <v>9</v>
      </c>
    </row>
    <row r="3" ht="43" customHeight="1" spans="1:16">
      <c r="A3" s="15"/>
      <c r="B3" s="15"/>
      <c r="C3" s="15"/>
      <c r="D3" s="15"/>
      <c r="E3" s="15" t="s">
        <v>10</v>
      </c>
      <c r="F3" s="15" t="s">
        <v>11</v>
      </c>
      <c r="G3" s="15" t="s">
        <v>12</v>
      </c>
      <c r="H3" s="15"/>
      <c r="I3" s="15" t="s">
        <v>13</v>
      </c>
      <c r="J3" s="15" t="s">
        <v>14</v>
      </c>
      <c r="K3" s="15" t="s">
        <v>15</v>
      </c>
      <c r="L3" s="15" t="s">
        <v>16</v>
      </c>
      <c r="M3" s="15" t="s">
        <v>17</v>
      </c>
      <c r="N3" s="15" t="s">
        <v>18</v>
      </c>
      <c r="O3" s="15"/>
      <c r="P3" s="15"/>
    </row>
    <row r="4" ht="204" customHeight="1" spans="1:16">
      <c r="A4" s="16">
        <v>1</v>
      </c>
      <c r="B4" s="16" t="s">
        <v>19</v>
      </c>
      <c r="C4" s="16" t="s">
        <v>20</v>
      </c>
      <c r="D4" s="16"/>
      <c r="E4" s="16" t="s">
        <v>21</v>
      </c>
      <c r="F4" s="16" t="s">
        <v>22</v>
      </c>
      <c r="G4" s="16" t="s">
        <v>23</v>
      </c>
      <c r="H4" s="16">
        <v>2</v>
      </c>
      <c r="I4" s="16" t="s">
        <v>24</v>
      </c>
      <c r="J4" s="16" t="s">
        <v>25</v>
      </c>
      <c r="K4" s="19" t="s">
        <v>26</v>
      </c>
      <c r="L4" s="16" t="s">
        <v>27</v>
      </c>
      <c r="M4" s="16" t="s">
        <v>28</v>
      </c>
      <c r="N4" s="16" t="s">
        <v>29</v>
      </c>
      <c r="O4" s="16"/>
      <c r="P4" s="25"/>
    </row>
    <row r="5" ht="49" customHeight="1" spans="1:16">
      <c r="A5" s="16">
        <v>2</v>
      </c>
      <c r="B5" s="16" t="s">
        <v>30</v>
      </c>
      <c r="C5" s="16" t="s">
        <v>31</v>
      </c>
      <c r="D5" s="16"/>
      <c r="E5" s="16" t="s">
        <v>32</v>
      </c>
      <c r="F5" s="16" t="s">
        <v>22</v>
      </c>
      <c r="G5" s="16" t="s">
        <v>23</v>
      </c>
      <c r="H5" s="16">
        <v>1</v>
      </c>
      <c r="I5" s="16" t="s">
        <v>33</v>
      </c>
      <c r="J5" s="16" t="s">
        <v>34</v>
      </c>
      <c r="K5" s="16" t="s">
        <v>35</v>
      </c>
      <c r="L5" s="16" t="s">
        <v>27</v>
      </c>
      <c r="M5" s="16" t="s">
        <v>28</v>
      </c>
      <c r="N5" s="16" t="s">
        <v>29</v>
      </c>
      <c r="O5" s="16"/>
      <c r="P5" s="25"/>
    </row>
    <row r="6" ht="78" customHeight="1" spans="1:16">
      <c r="A6" s="16">
        <v>3</v>
      </c>
      <c r="B6" s="16" t="s">
        <v>36</v>
      </c>
      <c r="C6" s="16" t="s">
        <v>37</v>
      </c>
      <c r="D6" s="16"/>
      <c r="E6" s="16" t="s">
        <v>38</v>
      </c>
      <c r="F6" s="16" t="s">
        <v>39</v>
      </c>
      <c r="G6" s="16" t="s">
        <v>40</v>
      </c>
      <c r="H6" s="16">
        <v>1</v>
      </c>
      <c r="I6" s="16" t="s">
        <v>33</v>
      </c>
      <c r="J6" s="16" t="s">
        <v>34</v>
      </c>
      <c r="K6" s="16" t="s">
        <v>41</v>
      </c>
      <c r="L6" s="16" t="s">
        <v>27</v>
      </c>
      <c r="M6" s="16" t="s">
        <v>42</v>
      </c>
      <c r="N6" s="16" t="s">
        <v>29</v>
      </c>
      <c r="O6" s="16" t="s">
        <v>43</v>
      </c>
      <c r="P6" s="25"/>
    </row>
    <row r="7" ht="78" customHeight="1" spans="1:16">
      <c r="A7" s="16"/>
      <c r="B7" s="16" t="s">
        <v>44</v>
      </c>
      <c r="C7" s="16" t="s">
        <v>45</v>
      </c>
      <c r="D7" s="16"/>
      <c r="E7" s="16" t="s">
        <v>46</v>
      </c>
      <c r="F7" s="16" t="s">
        <v>47</v>
      </c>
      <c r="G7" s="16" t="s">
        <v>48</v>
      </c>
      <c r="H7" s="16">
        <v>1</v>
      </c>
      <c r="I7" s="16" t="s">
        <v>33</v>
      </c>
      <c r="J7" s="16" t="s">
        <v>34</v>
      </c>
      <c r="K7" s="16" t="s">
        <v>49</v>
      </c>
      <c r="L7" s="16" t="s">
        <v>27</v>
      </c>
      <c r="M7" s="16" t="s">
        <v>28</v>
      </c>
      <c r="N7" s="16" t="s">
        <v>29</v>
      </c>
      <c r="O7" s="16"/>
      <c r="P7" s="25"/>
    </row>
    <row r="8" ht="85" customHeight="1" spans="1:16">
      <c r="A8" s="16">
        <v>4</v>
      </c>
      <c r="B8" s="16" t="s">
        <v>44</v>
      </c>
      <c r="C8" s="16" t="s">
        <v>45</v>
      </c>
      <c r="D8" s="16"/>
      <c r="E8" s="16" t="s">
        <v>50</v>
      </c>
      <c r="F8" s="16" t="s">
        <v>39</v>
      </c>
      <c r="G8" s="16" t="s">
        <v>40</v>
      </c>
      <c r="H8" s="16">
        <v>1</v>
      </c>
      <c r="I8" s="20" t="s">
        <v>33</v>
      </c>
      <c r="J8" s="20" t="s">
        <v>34</v>
      </c>
      <c r="K8" s="16" t="s">
        <v>51</v>
      </c>
      <c r="L8" s="16" t="s">
        <v>27</v>
      </c>
      <c r="M8" s="16" t="s">
        <v>28</v>
      </c>
      <c r="N8" s="16" t="s">
        <v>29</v>
      </c>
      <c r="O8" s="16"/>
      <c r="P8" s="25"/>
    </row>
    <row r="9" ht="36" spans="1:16">
      <c r="A9" s="16">
        <v>5</v>
      </c>
      <c r="B9" s="16" t="s">
        <v>52</v>
      </c>
      <c r="C9" s="16" t="s">
        <v>53</v>
      </c>
      <c r="D9" s="16"/>
      <c r="E9" s="16" t="s">
        <v>54</v>
      </c>
      <c r="F9" s="16" t="s">
        <v>39</v>
      </c>
      <c r="G9" s="16" t="s">
        <v>40</v>
      </c>
      <c r="H9" s="16">
        <v>1</v>
      </c>
      <c r="I9" s="16" t="s">
        <v>33</v>
      </c>
      <c r="J9" s="16" t="s">
        <v>55</v>
      </c>
      <c r="K9" s="16" t="s">
        <v>56</v>
      </c>
      <c r="L9" s="16" t="s">
        <v>27</v>
      </c>
      <c r="M9" s="16" t="s">
        <v>57</v>
      </c>
      <c r="N9" s="16" t="s">
        <v>29</v>
      </c>
      <c r="O9" s="16" t="s">
        <v>43</v>
      </c>
      <c r="P9" s="21"/>
    </row>
    <row r="10" ht="76" customHeight="1" spans="1:16">
      <c r="A10" s="16">
        <v>6</v>
      </c>
      <c r="B10" s="16" t="s">
        <v>52</v>
      </c>
      <c r="C10" s="16" t="s">
        <v>53</v>
      </c>
      <c r="D10" s="16"/>
      <c r="E10" s="16" t="s">
        <v>54</v>
      </c>
      <c r="F10" s="16" t="s">
        <v>39</v>
      </c>
      <c r="G10" s="16" t="s">
        <v>40</v>
      </c>
      <c r="H10" s="16">
        <v>1</v>
      </c>
      <c r="I10" s="16" t="s">
        <v>33</v>
      </c>
      <c r="J10" s="16" t="s">
        <v>55</v>
      </c>
      <c r="K10" s="18" t="s">
        <v>58</v>
      </c>
      <c r="L10" s="16" t="s">
        <v>27</v>
      </c>
      <c r="M10" s="16" t="s">
        <v>57</v>
      </c>
      <c r="N10" s="16" t="s">
        <v>29</v>
      </c>
      <c r="O10" s="16" t="s">
        <v>43</v>
      </c>
      <c r="P10" s="25"/>
    </row>
    <row r="11" ht="122" customHeight="1" spans="1:16">
      <c r="A11" s="16">
        <v>7</v>
      </c>
      <c r="B11" s="16" t="s">
        <v>59</v>
      </c>
      <c r="C11" s="16" t="s">
        <v>60</v>
      </c>
      <c r="D11" s="16"/>
      <c r="E11" s="16" t="s">
        <v>61</v>
      </c>
      <c r="F11" s="16" t="s">
        <v>39</v>
      </c>
      <c r="G11" s="16" t="s">
        <v>40</v>
      </c>
      <c r="H11" s="16">
        <v>3</v>
      </c>
      <c r="I11" s="16" t="s">
        <v>33</v>
      </c>
      <c r="J11" s="16" t="s">
        <v>34</v>
      </c>
      <c r="K11" s="16" t="s">
        <v>62</v>
      </c>
      <c r="L11" s="16" t="s">
        <v>27</v>
      </c>
      <c r="M11" s="16" t="s">
        <v>28</v>
      </c>
      <c r="N11" s="16" t="s">
        <v>29</v>
      </c>
      <c r="O11" s="16" t="s">
        <v>43</v>
      </c>
      <c r="P11" s="21"/>
    </row>
    <row r="12" ht="49.5" customHeight="1" spans="1:16">
      <c r="A12" s="16">
        <v>8</v>
      </c>
      <c r="B12" s="16" t="s">
        <v>59</v>
      </c>
      <c r="C12" s="16" t="s">
        <v>60</v>
      </c>
      <c r="D12" s="16"/>
      <c r="E12" s="16" t="s">
        <v>63</v>
      </c>
      <c r="F12" s="16" t="s">
        <v>39</v>
      </c>
      <c r="G12" s="16" t="s">
        <v>40</v>
      </c>
      <c r="H12" s="16">
        <v>1</v>
      </c>
      <c r="I12" s="16" t="s">
        <v>33</v>
      </c>
      <c r="J12" s="16" t="s">
        <v>34</v>
      </c>
      <c r="K12" s="16" t="s">
        <v>64</v>
      </c>
      <c r="L12" s="16" t="s">
        <v>27</v>
      </c>
      <c r="M12" s="16" t="s">
        <v>28</v>
      </c>
      <c r="N12" s="16" t="s">
        <v>29</v>
      </c>
      <c r="O12" s="16" t="s">
        <v>43</v>
      </c>
      <c r="P12" s="21"/>
    </row>
    <row r="13" ht="118" customHeight="1" spans="1:16">
      <c r="A13" s="16">
        <v>9</v>
      </c>
      <c r="B13" s="16" t="s">
        <v>59</v>
      </c>
      <c r="C13" s="16" t="s">
        <v>65</v>
      </c>
      <c r="D13" s="16"/>
      <c r="E13" s="16" t="s">
        <v>66</v>
      </c>
      <c r="F13" s="16" t="s">
        <v>39</v>
      </c>
      <c r="G13" s="16" t="s">
        <v>40</v>
      </c>
      <c r="H13" s="16">
        <v>2</v>
      </c>
      <c r="I13" s="16" t="s">
        <v>33</v>
      </c>
      <c r="J13" s="16" t="s">
        <v>34</v>
      </c>
      <c r="K13" s="16" t="s">
        <v>62</v>
      </c>
      <c r="L13" s="16" t="s">
        <v>27</v>
      </c>
      <c r="M13" s="16" t="s">
        <v>28</v>
      </c>
      <c r="N13" s="16" t="s">
        <v>29</v>
      </c>
      <c r="O13" s="16" t="s">
        <v>67</v>
      </c>
      <c r="P13" s="21"/>
    </row>
    <row r="14" ht="31" customHeight="1" spans="1:16">
      <c r="A14" s="16">
        <v>10</v>
      </c>
      <c r="B14" s="16" t="s">
        <v>59</v>
      </c>
      <c r="C14" s="16" t="s">
        <v>65</v>
      </c>
      <c r="D14" s="16"/>
      <c r="E14" s="16" t="s">
        <v>68</v>
      </c>
      <c r="F14" s="16" t="s">
        <v>22</v>
      </c>
      <c r="G14" s="16" t="s">
        <v>23</v>
      </c>
      <c r="H14" s="16">
        <v>1</v>
      </c>
      <c r="I14" s="16" t="s">
        <v>33</v>
      </c>
      <c r="J14" s="16" t="s">
        <v>34</v>
      </c>
      <c r="K14" s="16" t="s">
        <v>69</v>
      </c>
      <c r="L14" s="16" t="s">
        <v>27</v>
      </c>
      <c r="M14" s="16" t="s">
        <v>28</v>
      </c>
      <c r="N14" s="16" t="s">
        <v>29</v>
      </c>
      <c r="O14" s="16" t="s">
        <v>67</v>
      </c>
      <c r="P14" s="21"/>
    </row>
    <row r="15" ht="57" customHeight="1" spans="1:16">
      <c r="A15" s="16">
        <v>11</v>
      </c>
      <c r="B15" s="16" t="s">
        <v>59</v>
      </c>
      <c r="C15" s="16" t="s">
        <v>65</v>
      </c>
      <c r="D15" s="16"/>
      <c r="E15" s="16" t="s">
        <v>68</v>
      </c>
      <c r="F15" s="16" t="s">
        <v>39</v>
      </c>
      <c r="G15" s="16" t="s">
        <v>40</v>
      </c>
      <c r="H15" s="16">
        <v>1</v>
      </c>
      <c r="I15" s="16" t="s">
        <v>33</v>
      </c>
      <c r="J15" s="16" t="s">
        <v>34</v>
      </c>
      <c r="K15" s="16" t="s">
        <v>70</v>
      </c>
      <c r="L15" s="16" t="s">
        <v>27</v>
      </c>
      <c r="M15" s="16" t="s">
        <v>28</v>
      </c>
      <c r="N15" s="16" t="s">
        <v>29</v>
      </c>
      <c r="O15" s="16" t="s">
        <v>67</v>
      </c>
      <c r="P15" s="25"/>
    </row>
    <row r="16" ht="126" customHeight="1" spans="1:16">
      <c r="A16" s="16"/>
      <c r="B16" s="16" t="s">
        <v>59</v>
      </c>
      <c r="C16" s="16" t="s">
        <v>65</v>
      </c>
      <c r="D16" s="16"/>
      <c r="E16" s="16" t="s">
        <v>68</v>
      </c>
      <c r="F16" s="16" t="s">
        <v>39</v>
      </c>
      <c r="G16" s="16" t="s">
        <v>40</v>
      </c>
      <c r="H16" s="16">
        <v>1</v>
      </c>
      <c r="I16" s="16" t="s">
        <v>33</v>
      </c>
      <c r="J16" s="16" t="s">
        <v>34</v>
      </c>
      <c r="K16" s="16" t="s">
        <v>71</v>
      </c>
      <c r="L16" s="16" t="s">
        <v>27</v>
      </c>
      <c r="M16" s="16" t="s">
        <v>28</v>
      </c>
      <c r="N16" s="16" t="s">
        <v>29</v>
      </c>
      <c r="O16" s="16" t="s">
        <v>67</v>
      </c>
      <c r="P16" s="21"/>
    </row>
    <row r="17" ht="57" customHeight="1" spans="1:16">
      <c r="A17" s="16"/>
      <c r="B17" s="16" t="s">
        <v>72</v>
      </c>
      <c r="C17" s="16" t="s">
        <v>73</v>
      </c>
      <c r="D17" s="16"/>
      <c r="E17" s="16" t="s">
        <v>74</v>
      </c>
      <c r="F17" s="16" t="s">
        <v>39</v>
      </c>
      <c r="G17" s="16" t="s">
        <v>40</v>
      </c>
      <c r="H17" s="16">
        <v>1</v>
      </c>
      <c r="I17" s="16" t="s">
        <v>33</v>
      </c>
      <c r="J17" s="16" t="s">
        <v>34</v>
      </c>
      <c r="K17" s="16" t="s">
        <v>75</v>
      </c>
      <c r="L17" s="16" t="s">
        <v>27</v>
      </c>
      <c r="M17" s="16" t="s">
        <v>28</v>
      </c>
      <c r="N17" s="16" t="s">
        <v>29</v>
      </c>
      <c r="O17" s="16" t="s">
        <v>76</v>
      </c>
      <c r="P17" s="26"/>
    </row>
    <row r="18" ht="124" customHeight="1" spans="1:16">
      <c r="A18" s="16">
        <v>12</v>
      </c>
      <c r="B18" s="16" t="s">
        <v>77</v>
      </c>
      <c r="C18" s="16" t="s">
        <v>78</v>
      </c>
      <c r="D18" s="16"/>
      <c r="E18" s="18" t="s">
        <v>79</v>
      </c>
      <c r="F18" s="16" t="s">
        <v>22</v>
      </c>
      <c r="G18" s="16" t="s">
        <v>23</v>
      </c>
      <c r="H18" s="16">
        <v>1</v>
      </c>
      <c r="I18" s="16" t="s">
        <v>33</v>
      </c>
      <c r="J18" s="16" t="s">
        <v>34</v>
      </c>
      <c r="K18" s="18" t="s">
        <v>80</v>
      </c>
      <c r="L18" s="16" t="s">
        <v>27</v>
      </c>
      <c r="M18" s="16" t="s">
        <v>81</v>
      </c>
      <c r="N18" s="16" t="s">
        <v>29</v>
      </c>
      <c r="O18" s="16" t="s">
        <v>43</v>
      </c>
      <c r="P18" s="25"/>
    </row>
    <row r="19" ht="168" spans="1:16">
      <c r="A19" s="16">
        <v>13</v>
      </c>
      <c r="B19" s="16" t="s">
        <v>77</v>
      </c>
      <c r="C19" s="16" t="s">
        <v>78</v>
      </c>
      <c r="D19" s="16"/>
      <c r="E19" s="16" t="s">
        <v>82</v>
      </c>
      <c r="F19" s="16" t="s">
        <v>22</v>
      </c>
      <c r="G19" s="16" t="s">
        <v>23</v>
      </c>
      <c r="H19" s="16">
        <v>1</v>
      </c>
      <c r="I19" s="16" t="s">
        <v>33</v>
      </c>
      <c r="J19" s="16" t="s">
        <v>34</v>
      </c>
      <c r="K19" s="16" t="s">
        <v>83</v>
      </c>
      <c r="L19" s="16" t="s">
        <v>27</v>
      </c>
      <c r="M19" s="16" t="s">
        <v>81</v>
      </c>
      <c r="N19" s="16" t="s">
        <v>29</v>
      </c>
      <c r="O19" s="16" t="s">
        <v>43</v>
      </c>
      <c r="P19" s="25"/>
    </row>
    <row r="20" ht="81" customHeight="1" spans="1:16">
      <c r="A20" s="16">
        <v>14</v>
      </c>
      <c r="B20" s="16" t="s">
        <v>84</v>
      </c>
      <c r="C20" s="16" t="s">
        <v>85</v>
      </c>
      <c r="D20" s="16"/>
      <c r="E20" s="16" t="s">
        <v>86</v>
      </c>
      <c r="F20" s="16" t="s">
        <v>39</v>
      </c>
      <c r="G20" s="16" t="s">
        <v>40</v>
      </c>
      <c r="H20" s="16">
        <v>1</v>
      </c>
      <c r="I20" s="16" t="s">
        <v>33</v>
      </c>
      <c r="J20" s="16" t="s">
        <v>34</v>
      </c>
      <c r="K20" s="16" t="s">
        <v>87</v>
      </c>
      <c r="L20" s="16" t="s">
        <v>27</v>
      </c>
      <c r="M20" s="16" t="s">
        <v>88</v>
      </c>
      <c r="N20" s="16" t="s">
        <v>29</v>
      </c>
      <c r="O20" s="16" t="s">
        <v>89</v>
      </c>
      <c r="P20" s="21" t="s">
        <v>90</v>
      </c>
    </row>
    <row r="21" ht="119" customHeight="1" spans="1:16">
      <c r="A21" s="16">
        <v>16</v>
      </c>
      <c r="B21" s="16" t="s">
        <v>91</v>
      </c>
      <c r="C21" s="16" t="s">
        <v>92</v>
      </c>
      <c r="D21" s="16"/>
      <c r="E21" s="16" t="s">
        <v>93</v>
      </c>
      <c r="F21" s="16" t="s">
        <v>39</v>
      </c>
      <c r="G21" s="16" t="s">
        <v>40</v>
      </c>
      <c r="H21" s="16">
        <v>1</v>
      </c>
      <c r="I21" s="16" t="s">
        <v>33</v>
      </c>
      <c r="J21" s="16" t="s">
        <v>55</v>
      </c>
      <c r="K21" s="16" t="s">
        <v>94</v>
      </c>
      <c r="L21" s="16" t="s">
        <v>27</v>
      </c>
      <c r="M21" s="16" t="s">
        <v>81</v>
      </c>
      <c r="N21" s="16" t="s">
        <v>29</v>
      </c>
      <c r="O21" s="16" t="s">
        <v>43</v>
      </c>
      <c r="P21" s="21"/>
    </row>
    <row r="22" ht="119" customHeight="1" spans="1:16">
      <c r="A22" s="16"/>
      <c r="B22" s="16" t="s">
        <v>95</v>
      </c>
      <c r="C22" s="16" t="s">
        <v>96</v>
      </c>
      <c r="D22" s="16"/>
      <c r="E22" s="16" t="s">
        <v>97</v>
      </c>
      <c r="F22" s="16" t="s">
        <v>22</v>
      </c>
      <c r="G22" s="16" t="s">
        <v>48</v>
      </c>
      <c r="H22" s="16">
        <v>1</v>
      </c>
      <c r="I22" s="16" t="s">
        <v>33</v>
      </c>
      <c r="J22" s="16" t="s">
        <v>34</v>
      </c>
      <c r="K22" s="16" t="s">
        <v>98</v>
      </c>
      <c r="L22" s="16" t="s">
        <v>27</v>
      </c>
      <c r="M22" s="16" t="s">
        <v>81</v>
      </c>
      <c r="N22" s="16" t="s">
        <v>29</v>
      </c>
      <c r="O22" s="16" t="s">
        <v>43</v>
      </c>
      <c r="P22" s="21"/>
    </row>
    <row r="23" ht="77" customHeight="1" spans="1:16">
      <c r="A23" s="16">
        <v>17</v>
      </c>
      <c r="B23" s="16" t="s">
        <v>99</v>
      </c>
      <c r="C23" s="16" t="s">
        <v>100</v>
      </c>
      <c r="D23" s="16"/>
      <c r="E23" s="16" t="s">
        <v>101</v>
      </c>
      <c r="F23" s="16" t="s">
        <v>39</v>
      </c>
      <c r="G23" s="16" t="s">
        <v>40</v>
      </c>
      <c r="H23" s="16">
        <v>1</v>
      </c>
      <c r="I23" s="16" t="s">
        <v>33</v>
      </c>
      <c r="J23" s="16" t="s">
        <v>55</v>
      </c>
      <c r="K23" s="16" t="s">
        <v>102</v>
      </c>
      <c r="L23" s="16" t="s">
        <v>27</v>
      </c>
      <c r="M23" s="16" t="s">
        <v>57</v>
      </c>
      <c r="N23" s="16" t="s">
        <v>29</v>
      </c>
      <c r="O23" s="16"/>
      <c r="P23" s="21"/>
    </row>
    <row r="24" ht="36" spans="1:16">
      <c r="A24" s="16">
        <v>18</v>
      </c>
      <c r="B24" s="16" t="s">
        <v>99</v>
      </c>
      <c r="C24" s="16" t="s">
        <v>100</v>
      </c>
      <c r="D24" s="16"/>
      <c r="E24" s="16" t="s">
        <v>103</v>
      </c>
      <c r="F24" s="16" t="s">
        <v>39</v>
      </c>
      <c r="G24" s="16" t="s">
        <v>40</v>
      </c>
      <c r="H24" s="16">
        <v>1</v>
      </c>
      <c r="I24" s="16" t="s">
        <v>33</v>
      </c>
      <c r="J24" s="16" t="s">
        <v>55</v>
      </c>
      <c r="K24" s="16" t="s">
        <v>104</v>
      </c>
      <c r="L24" s="16" t="s">
        <v>27</v>
      </c>
      <c r="M24" s="16" t="s">
        <v>57</v>
      </c>
      <c r="N24" s="16" t="s">
        <v>29</v>
      </c>
      <c r="O24" s="16"/>
      <c r="P24" s="21"/>
    </row>
    <row r="25" ht="48" customHeight="1" spans="1:16">
      <c r="A25" s="16">
        <v>19</v>
      </c>
      <c r="B25" s="16" t="s">
        <v>99</v>
      </c>
      <c r="C25" s="16" t="s">
        <v>100</v>
      </c>
      <c r="D25" s="16"/>
      <c r="E25" s="16" t="s">
        <v>105</v>
      </c>
      <c r="F25" s="16" t="s">
        <v>22</v>
      </c>
      <c r="G25" s="16" t="s">
        <v>23</v>
      </c>
      <c r="H25" s="16">
        <v>1</v>
      </c>
      <c r="I25" s="16" t="s">
        <v>33</v>
      </c>
      <c r="J25" s="16" t="s">
        <v>55</v>
      </c>
      <c r="K25" s="16" t="s">
        <v>106</v>
      </c>
      <c r="L25" s="16" t="s">
        <v>27</v>
      </c>
      <c r="M25" s="16" t="s">
        <v>57</v>
      </c>
      <c r="N25" s="16" t="s">
        <v>29</v>
      </c>
      <c r="O25" s="16"/>
      <c r="P25" s="21"/>
    </row>
    <row r="26" ht="152" customHeight="1" spans="1:16">
      <c r="A26" s="16">
        <v>20</v>
      </c>
      <c r="B26" s="16" t="s">
        <v>107</v>
      </c>
      <c r="C26" s="16" t="s">
        <v>108</v>
      </c>
      <c r="D26" s="16"/>
      <c r="E26" s="16" t="s">
        <v>109</v>
      </c>
      <c r="F26" s="16" t="s">
        <v>22</v>
      </c>
      <c r="G26" s="16" t="s">
        <v>23</v>
      </c>
      <c r="H26" s="16">
        <v>1</v>
      </c>
      <c r="I26" s="16" t="s">
        <v>33</v>
      </c>
      <c r="J26" s="16" t="s">
        <v>34</v>
      </c>
      <c r="K26" s="21" t="s">
        <v>110</v>
      </c>
      <c r="L26" s="16" t="s">
        <v>27</v>
      </c>
      <c r="M26" s="16" t="s">
        <v>81</v>
      </c>
      <c r="N26" s="16" t="s">
        <v>29</v>
      </c>
      <c r="O26" s="16" t="s">
        <v>43</v>
      </c>
      <c r="P26" s="21"/>
    </row>
    <row r="27" ht="60" spans="1:16">
      <c r="A27" s="16">
        <v>21</v>
      </c>
      <c r="B27" s="16" t="s">
        <v>107</v>
      </c>
      <c r="C27" s="16" t="s">
        <v>108</v>
      </c>
      <c r="D27" s="16"/>
      <c r="E27" s="16" t="s">
        <v>21</v>
      </c>
      <c r="F27" s="16" t="s">
        <v>39</v>
      </c>
      <c r="G27" s="16" t="s">
        <v>40</v>
      </c>
      <c r="H27" s="16">
        <v>1</v>
      </c>
      <c r="I27" s="16" t="s">
        <v>33</v>
      </c>
      <c r="J27" s="16" t="s">
        <v>34</v>
      </c>
      <c r="K27" s="21" t="s">
        <v>111</v>
      </c>
      <c r="L27" s="16" t="s">
        <v>27</v>
      </c>
      <c r="M27" s="16" t="s">
        <v>81</v>
      </c>
      <c r="N27" s="16" t="s">
        <v>29</v>
      </c>
      <c r="O27" s="16" t="s">
        <v>43</v>
      </c>
      <c r="P27" s="25"/>
    </row>
    <row r="28" ht="38" customHeight="1" spans="1:16">
      <c r="A28" s="16">
        <v>22</v>
      </c>
      <c r="B28" s="16" t="s">
        <v>112</v>
      </c>
      <c r="C28" s="16" t="s">
        <v>113</v>
      </c>
      <c r="D28" s="16"/>
      <c r="E28" s="16" t="s">
        <v>114</v>
      </c>
      <c r="F28" s="16" t="s">
        <v>22</v>
      </c>
      <c r="G28" s="16" t="s">
        <v>23</v>
      </c>
      <c r="H28" s="16">
        <v>1</v>
      </c>
      <c r="I28" s="16" t="s">
        <v>33</v>
      </c>
      <c r="J28" s="16" t="s">
        <v>34</v>
      </c>
      <c r="K28" s="16" t="s">
        <v>115</v>
      </c>
      <c r="L28" s="16" t="s">
        <v>27</v>
      </c>
      <c r="M28" s="16" t="s">
        <v>28</v>
      </c>
      <c r="N28" s="16" t="s">
        <v>29</v>
      </c>
      <c r="O28" s="16" t="s">
        <v>43</v>
      </c>
      <c r="P28" s="25"/>
    </row>
    <row r="29" ht="117" customHeight="1" spans="1:16">
      <c r="A29" s="16">
        <v>23</v>
      </c>
      <c r="B29" s="16" t="s">
        <v>116</v>
      </c>
      <c r="C29" s="16" t="s">
        <v>117</v>
      </c>
      <c r="D29" s="16"/>
      <c r="E29" s="16" t="s">
        <v>118</v>
      </c>
      <c r="F29" s="16" t="s">
        <v>22</v>
      </c>
      <c r="G29" s="16" t="s">
        <v>23</v>
      </c>
      <c r="H29" s="16">
        <v>1</v>
      </c>
      <c r="I29" s="16" t="s">
        <v>33</v>
      </c>
      <c r="J29" s="16" t="s">
        <v>34</v>
      </c>
      <c r="K29" s="22" t="s">
        <v>119</v>
      </c>
      <c r="L29" s="16" t="s">
        <v>27</v>
      </c>
      <c r="M29" s="16" t="s">
        <v>28</v>
      </c>
      <c r="N29" s="16" t="s">
        <v>29</v>
      </c>
      <c r="O29" s="16" t="s">
        <v>43</v>
      </c>
      <c r="P29" s="21"/>
    </row>
    <row r="30" ht="114" customHeight="1" spans="1:16">
      <c r="A30" s="16">
        <v>24</v>
      </c>
      <c r="B30" s="16" t="s">
        <v>116</v>
      </c>
      <c r="C30" s="16" t="s">
        <v>120</v>
      </c>
      <c r="D30" s="16"/>
      <c r="E30" s="16" t="s">
        <v>121</v>
      </c>
      <c r="F30" s="16" t="s">
        <v>22</v>
      </c>
      <c r="G30" s="16" t="s">
        <v>23</v>
      </c>
      <c r="H30" s="16">
        <v>1</v>
      </c>
      <c r="I30" s="16" t="s">
        <v>33</v>
      </c>
      <c r="J30" s="16" t="s">
        <v>34</v>
      </c>
      <c r="K30" s="22" t="s">
        <v>122</v>
      </c>
      <c r="L30" s="16" t="s">
        <v>27</v>
      </c>
      <c r="M30" s="16" t="s">
        <v>28</v>
      </c>
      <c r="N30" s="16" t="s">
        <v>29</v>
      </c>
      <c r="O30" s="16" t="s">
        <v>43</v>
      </c>
      <c r="P30" s="21"/>
    </row>
    <row r="31" ht="83" customHeight="1" spans="1:16">
      <c r="A31" s="16">
        <v>25</v>
      </c>
      <c r="B31" s="16" t="s">
        <v>116</v>
      </c>
      <c r="C31" s="16" t="s">
        <v>123</v>
      </c>
      <c r="D31" s="16"/>
      <c r="E31" s="16" t="s">
        <v>124</v>
      </c>
      <c r="F31" s="16" t="s">
        <v>22</v>
      </c>
      <c r="G31" s="16" t="s">
        <v>23</v>
      </c>
      <c r="H31" s="16">
        <v>1</v>
      </c>
      <c r="I31" s="16" t="s">
        <v>33</v>
      </c>
      <c r="J31" s="16" t="s">
        <v>34</v>
      </c>
      <c r="K31" s="22" t="s">
        <v>125</v>
      </c>
      <c r="L31" s="16" t="s">
        <v>27</v>
      </c>
      <c r="M31" s="16" t="s">
        <v>28</v>
      </c>
      <c r="N31" s="16" t="s">
        <v>29</v>
      </c>
      <c r="O31" s="16" t="s">
        <v>43</v>
      </c>
      <c r="P31" s="25"/>
    </row>
    <row r="32" ht="83" customHeight="1" spans="1:16">
      <c r="A32" s="16"/>
      <c r="B32" s="17" t="s">
        <v>126</v>
      </c>
      <c r="C32" s="1" t="s">
        <v>127</v>
      </c>
      <c r="D32" s="16"/>
      <c r="E32" s="16" t="s">
        <v>128</v>
      </c>
      <c r="F32" s="16" t="s">
        <v>39</v>
      </c>
      <c r="G32" s="1" t="s">
        <v>129</v>
      </c>
      <c r="H32" s="1">
        <v>1</v>
      </c>
      <c r="I32" s="1" t="s">
        <v>33</v>
      </c>
      <c r="J32" s="1" t="s">
        <v>55</v>
      </c>
      <c r="K32" s="10" t="s">
        <v>130</v>
      </c>
      <c r="L32" s="16" t="s">
        <v>27</v>
      </c>
      <c r="M32" s="16" t="s">
        <v>131</v>
      </c>
      <c r="N32" s="17" t="s">
        <v>29</v>
      </c>
      <c r="O32" s="17" t="s">
        <v>43</v>
      </c>
      <c r="P32" s="25"/>
    </row>
    <row r="33" ht="126" customHeight="1" spans="1:16">
      <c r="A33" s="16">
        <v>26</v>
      </c>
      <c r="B33" s="16" t="s">
        <v>132</v>
      </c>
      <c r="C33" s="16" t="s">
        <v>133</v>
      </c>
      <c r="D33" s="16"/>
      <c r="E33" s="16" t="s">
        <v>134</v>
      </c>
      <c r="F33" s="16" t="s">
        <v>22</v>
      </c>
      <c r="G33" s="16" t="s">
        <v>48</v>
      </c>
      <c r="H33" s="16">
        <v>1</v>
      </c>
      <c r="I33" s="16" t="s">
        <v>33</v>
      </c>
      <c r="J33" s="16" t="s">
        <v>55</v>
      </c>
      <c r="K33" s="16" t="s">
        <v>135</v>
      </c>
      <c r="L33" s="16" t="s">
        <v>27</v>
      </c>
      <c r="M33" s="16" t="s">
        <v>131</v>
      </c>
      <c r="N33" s="16" t="s">
        <v>29</v>
      </c>
      <c r="O33" s="16" t="s">
        <v>43</v>
      </c>
      <c r="P33" s="21"/>
    </row>
    <row r="34" ht="143" customHeight="1" spans="1:16">
      <c r="A34" s="16">
        <v>27</v>
      </c>
      <c r="B34" s="16" t="s">
        <v>132</v>
      </c>
      <c r="C34" s="16" t="s">
        <v>133</v>
      </c>
      <c r="D34" s="16" t="s">
        <v>136</v>
      </c>
      <c r="E34" s="16" t="s">
        <v>124</v>
      </c>
      <c r="F34" s="16" t="s">
        <v>22</v>
      </c>
      <c r="G34" s="16" t="s">
        <v>48</v>
      </c>
      <c r="H34" s="16">
        <v>1</v>
      </c>
      <c r="I34" s="16" t="s">
        <v>33</v>
      </c>
      <c r="J34" s="16" t="s">
        <v>55</v>
      </c>
      <c r="K34" s="16" t="s">
        <v>137</v>
      </c>
      <c r="L34" s="16" t="s">
        <v>27</v>
      </c>
      <c r="M34" s="16" t="s">
        <v>131</v>
      </c>
      <c r="N34" s="16" t="s">
        <v>29</v>
      </c>
      <c r="O34" s="16" t="s">
        <v>43</v>
      </c>
      <c r="P34" s="25"/>
    </row>
    <row r="35" ht="48" spans="1:16">
      <c r="A35" s="16">
        <v>28</v>
      </c>
      <c r="B35" s="16" t="s">
        <v>138</v>
      </c>
      <c r="C35" s="16" t="s">
        <v>139</v>
      </c>
      <c r="D35" s="16"/>
      <c r="E35" s="16" t="s">
        <v>140</v>
      </c>
      <c r="F35" s="16" t="s">
        <v>39</v>
      </c>
      <c r="G35" s="16" t="s">
        <v>40</v>
      </c>
      <c r="H35" s="16">
        <v>1</v>
      </c>
      <c r="I35" s="16" t="s">
        <v>33</v>
      </c>
      <c r="J35" s="16" t="s">
        <v>34</v>
      </c>
      <c r="K35" s="19" t="s">
        <v>141</v>
      </c>
      <c r="L35" s="16" t="s">
        <v>27</v>
      </c>
      <c r="M35" s="16" t="s">
        <v>28</v>
      </c>
      <c r="N35" s="16" t="s">
        <v>29</v>
      </c>
      <c r="O35" s="16" t="s">
        <v>43</v>
      </c>
      <c r="P35" s="25"/>
    </row>
    <row r="36" ht="48" spans="1:16">
      <c r="A36" s="16">
        <v>29</v>
      </c>
      <c r="B36" s="18" t="s">
        <v>142</v>
      </c>
      <c r="C36" s="18" t="s">
        <v>143</v>
      </c>
      <c r="D36" s="18"/>
      <c r="E36" s="18" t="s">
        <v>144</v>
      </c>
      <c r="F36" s="18" t="s">
        <v>22</v>
      </c>
      <c r="G36" s="18" t="s">
        <v>23</v>
      </c>
      <c r="H36" s="18">
        <v>1</v>
      </c>
      <c r="I36" s="18" t="s">
        <v>33</v>
      </c>
      <c r="J36" s="18" t="s">
        <v>55</v>
      </c>
      <c r="K36" s="23" t="s">
        <v>145</v>
      </c>
      <c r="L36" s="18" t="s">
        <v>27</v>
      </c>
      <c r="M36" s="18" t="s">
        <v>146</v>
      </c>
      <c r="N36" s="18" t="s">
        <v>29</v>
      </c>
      <c r="O36" s="18" t="s">
        <v>43</v>
      </c>
      <c r="P36" s="23" t="s">
        <v>147</v>
      </c>
    </row>
    <row r="37" ht="170" customHeight="1" spans="1:16">
      <c r="A37" s="16">
        <v>30</v>
      </c>
      <c r="B37" s="16" t="s">
        <v>142</v>
      </c>
      <c r="C37" s="16" t="s">
        <v>148</v>
      </c>
      <c r="D37" s="16"/>
      <c r="E37" s="16" t="s">
        <v>121</v>
      </c>
      <c r="F37" s="16" t="s">
        <v>22</v>
      </c>
      <c r="G37" s="16" t="s">
        <v>23</v>
      </c>
      <c r="H37" s="16">
        <v>1</v>
      </c>
      <c r="I37" s="16" t="s">
        <v>24</v>
      </c>
      <c r="J37" s="16" t="s">
        <v>25</v>
      </c>
      <c r="K37" s="21" t="s">
        <v>149</v>
      </c>
      <c r="L37" s="16" t="s">
        <v>27</v>
      </c>
      <c r="M37" s="16" t="s">
        <v>150</v>
      </c>
      <c r="N37" s="16" t="s">
        <v>29</v>
      </c>
      <c r="O37" s="16" t="s">
        <v>43</v>
      </c>
      <c r="P37" s="25"/>
    </row>
    <row r="38" ht="60" customHeight="1" spans="1:16">
      <c r="A38" s="16">
        <v>31</v>
      </c>
      <c r="B38" s="16" t="s">
        <v>151</v>
      </c>
      <c r="C38" s="16" t="s">
        <v>152</v>
      </c>
      <c r="D38" s="16"/>
      <c r="E38" s="1" t="s">
        <v>153</v>
      </c>
      <c r="F38" s="1" t="s">
        <v>22</v>
      </c>
      <c r="G38" s="1" t="s">
        <v>23</v>
      </c>
      <c r="H38" s="1">
        <v>1</v>
      </c>
      <c r="I38" s="1" t="s">
        <v>33</v>
      </c>
      <c r="J38" s="1" t="s">
        <v>34</v>
      </c>
      <c r="K38" s="1" t="s">
        <v>154</v>
      </c>
      <c r="L38" s="16" t="s">
        <v>27</v>
      </c>
      <c r="M38" s="16" t="s">
        <v>42</v>
      </c>
      <c r="N38" s="16" t="s">
        <v>29</v>
      </c>
      <c r="O38" s="16" t="s">
        <v>43</v>
      </c>
      <c r="P38" s="25"/>
    </row>
    <row r="39" ht="48" spans="1:16">
      <c r="A39" s="16">
        <v>32</v>
      </c>
      <c r="B39" s="16" t="s">
        <v>155</v>
      </c>
      <c r="C39" s="16" t="s">
        <v>156</v>
      </c>
      <c r="D39" s="16"/>
      <c r="E39" s="18" t="s">
        <v>124</v>
      </c>
      <c r="F39" s="16" t="s">
        <v>22</v>
      </c>
      <c r="G39" s="16" t="s">
        <v>23</v>
      </c>
      <c r="H39" s="16">
        <v>1</v>
      </c>
      <c r="I39" s="16" t="s">
        <v>24</v>
      </c>
      <c r="J39" s="16" t="s">
        <v>25</v>
      </c>
      <c r="K39" s="24" t="s">
        <v>157</v>
      </c>
      <c r="L39" s="16" t="s">
        <v>27</v>
      </c>
      <c r="M39" s="16" t="s">
        <v>28</v>
      </c>
      <c r="N39" s="16" t="s">
        <v>29</v>
      </c>
      <c r="O39" s="16" t="s">
        <v>43</v>
      </c>
      <c r="P39" s="25"/>
    </row>
    <row r="40" ht="87" customHeight="1" spans="1:16">
      <c r="A40" s="16">
        <v>33</v>
      </c>
      <c r="B40" s="16" t="s">
        <v>158</v>
      </c>
      <c r="C40" s="16" t="s">
        <v>159</v>
      </c>
      <c r="D40" s="16"/>
      <c r="E40" s="16" t="s">
        <v>160</v>
      </c>
      <c r="F40" s="16" t="s">
        <v>22</v>
      </c>
      <c r="G40" s="16" t="s">
        <v>23</v>
      </c>
      <c r="H40" s="16">
        <v>1</v>
      </c>
      <c r="I40" s="16" t="s">
        <v>33</v>
      </c>
      <c r="J40" s="16" t="s">
        <v>34</v>
      </c>
      <c r="K40" s="16" t="s">
        <v>161</v>
      </c>
      <c r="L40" s="16" t="s">
        <v>27</v>
      </c>
      <c r="M40" s="16" t="s">
        <v>28</v>
      </c>
      <c r="N40" s="16" t="s">
        <v>29</v>
      </c>
      <c r="O40" s="16" t="s">
        <v>43</v>
      </c>
      <c r="P40" s="21"/>
    </row>
    <row r="41" ht="72" spans="1:16">
      <c r="A41" s="16">
        <v>34</v>
      </c>
      <c r="B41" s="16" t="s">
        <v>158</v>
      </c>
      <c r="C41" s="16" t="s">
        <v>162</v>
      </c>
      <c r="D41" s="16"/>
      <c r="E41" s="16" t="s">
        <v>163</v>
      </c>
      <c r="F41" s="16" t="s">
        <v>39</v>
      </c>
      <c r="G41" s="16" t="s">
        <v>40</v>
      </c>
      <c r="H41" s="16">
        <v>1</v>
      </c>
      <c r="I41" s="16" t="s">
        <v>33</v>
      </c>
      <c r="J41" s="16" t="s">
        <v>34</v>
      </c>
      <c r="K41" s="16" t="s">
        <v>164</v>
      </c>
      <c r="L41" s="16" t="s">
        <v>165</v>
      </c>
      <c r="M41" s="16" t="s">
        <v>28</v>
      </c>
      <c r="N41" s="16" t="s">
        <v>29</v>
      </c>
      <c r="O41" s="16" t="s">
        <v>43</v>
      </c>
      <c r="P41" s="25"/>
    </row>
    <row r="42" spans="8:8">
      <c r="H42">
        <f>SUM(H4:H41)</f>
        <v>42</v>
      </c>
    </row>
  </sheetData>
  <autoFilter ref="A3:Q42">
    <extLst/>
  </autoFilter>
  <mergeCells count="10">
    <mergeCell ref="A1:P1"/>
    <mergeCell ref="E2:G2"/>
    <mergeCell ref="I2:N2"/>
    <mergeCell ref="A2:A3"/>
    <mergeCell ref="B2:B3"/>
    <mergeCell ref="C2:C3"/>
    <mergeCell ref="D2:D3"/>
    <mergeCell ref="H2:H3"/>
    <mergeCell ref="O2:O3"/>
    <mergeCell ref="P2:P3"/>
  </mergeCells>
  <printOptions horizontalCentered="1"/>
  <pageMargins left="0.109722222222222" right="0.109722222222222" top="0.554861111111111" bottom="0.35763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0"/>
  <sheetViews>
    <sheetView tabSelected="1" workbookViewId="0">
      <pane ySplit="4" topLeftCell="A19" activePane="bottomLeft" state="frozen"/>
      <selection/>
      <selection pane="bottomLeft" activeCell="L22" sqref="L22"/>
    </sheetView>
  </sheetViews>
  <sheetFormatPr defaultColWidth="9" defaultRowHeight="13.5"/>
  <cols>
    <col min="1" max="1" width="3.125" customWidth="1"/>
    <col min="2" max="2" width="12.5" customWidth="1"/>
    <col min="3" max="3" width="13.125" customWidth="1"/>
    <col min="4" max="4" width="8.625" customWidth="1"/>
    <col min="5" max="6" width="8.75" customWidth="1"/>
    <col min="7" max="7" width="5.5" customWidth="1"/>
    <col min="8" max="8" width="12.375" customWidth="1"/>
    <col min="9" max="9" width="5.5" customWidth="1"/>
    <col min="10" max="10" width="7.25" customWidth="1"/>
    <col min="11" max="11" width="7" customWidth="1"/>
    <col min="12" max="12" width="25.75" customWidth="1"/>
    <col min="13" max="13" width="5.5" customWidth="1"/>
    <col min="14" max="14" width="11.375" customWidth="1"/>
    <col min="15" max="15" width="5.5" customWidth="1"/>
    <col min="16" max="16" width="6.18333333333333" customWidth="1"/>
    <col min="17" max="17" width="6.25" customWidth="1"/>
  </cols>
  <sheetData>
    <row r="1" ht="21" customHeight="1" spans="1:17">
      <c r="A1" s="2" t="s">
        <v>166</v>
      </c>
      <c r="B1" s="2"/>
      <c r="C1" s="3"/>
      <c r="D1" s="3"/>
      <c r="E1" s="3"/>
      <c r="F1" s="3"/>
      <c r="G1" s="3"/>
      <c r="H1" s="3"/>
      <c r="I1" s="3"/>
      <c r="J1" s="3"/>
      <c r="K1" s="3"/>
      <c r="L1" s="3"/>
      <c r="M1" s="3"/>
      <c r="N1" s="3"/>
      <c r="O1" s="3"/>
      <c r="P1" s="3"/>
      <c r="Q1" s="3"/>
    </row>
    <row r="2" ht="50.25" customHeight="1" spans="1:17">
      <c r="A2" s="4" t="s">
        <v>167</v>
      </c>
      <c r="B2" s="4"/>
      <c r="C2" s="4"/>
      <c r="D2" s="4"/>
      <c r="E2" s="4"/>
      <c r="F2" s="4"/>
      <c r="G2" s="4"/>
      <c r="H2" s="4"/>
      <c r="I2" s="4"/>
      <c r="J2" s="4"/>
      <c r="K2" s="4"/>
      <c r="L2" s="4"/>
      <c r="M2" s="4"/>
      <c r="N2" s="4"/>
      <c r="O2" s="4"/>
      <c r="P2" s="4"/>
      <c r="Q2" s="4"/>
    </row>
    <row r="3" ht="28" customHeight="1" spans="1:17">
      <c r="A3" s="5" t="s">
        <v>1</v>
      </c>
      <c r="B3" s="5" t="s">
        <v>2</v>
      </c>
      <c r="C3" s="5" t="s">
        <v>3</v>
      </c>
      <c r="D3" s="5" t="s">
        <v>4</v>
      </c>
      <c r="E3" s="5" t="s">
        <v>5</v>
      </c>
      <c r="F3" s="5"/>
      <c r="G3" s="5"/>
      <c r="H3" s="8" t="s">
        <v>168</v>
      </c>
      <c r="I3" s="5" t="s">
        <v>6</v>
      </c>
      <c r="J3" s="5" t="s">
        <v>7</v>
      </c>
      <c r="K3" s="5"/>
      <c r="L3" s="5"/>
      <c r="M3" s="5"/>
      <c r="N3" s="5"/>
      <c r="O3" s="5"/>
      <c r="P3" s="5" t="s">
        <v>8</v>
      </c>
      <c r="Q3" s="5" t="s">
        <v>9</v>
      </c>
    </row>
    <row r="4" ht="72" customHeight="1" spans="1:17">
      <c r="A4" s="5"/>
      <c r="B4" s="5"/>
      <c r="C4" s="5"/>
      <c r="D4" s="5"/>
      <c r="E4" s="5" t="s">
        <v>10</v>
      </c>
      <c r="F4" s="5" t="s">
        <v>11</v>
      </c>
      <c r="G4" s="5" t="s">
        <v>12</v>
      </c>
      <c r="H4" s="9"/>
      <c r="I4" s="5"/>
      <c r="J4" s="5" t="s">
        <v>13</v>
      </c>
      <c r="K4" s="5" t="s">
        <v>14</v>
      </c>
      <c r="L4" s="5" t="s">
        <v>15</v>
      </c>
      <c r="M4" s="5" t="s">
        <v>16</v>
      </c>
      <c r="N4" s="5" t="s">
        <v>17</v>
      </c>
      <c r="O4" s="5" t="s">
        <v>18</v>
      </c>
      <c r="P4" s="5"/>
      <c r="Q4" s="5"/>
    </row>
    <row r="5" ht="180" spans="1:17">
      <c r="A5" s="1">
        <f>ROW()-4</f>
        <v>1</v>
      </c>
      <c r="B5" s="1" t="s">
        <v>169</v>
      </c>
      <c r="C5" s="1" t="s">
        <v>170</v>
      </c>
      <c r="D5" s="6" t="s">
        <v>171</v>
      </c>
      <c r="E5" s="1" t="s">
        <v>172</v>
      </c>
      <c r="F5" s="1" t="s">
        <v>22</v>
      </c>
      <c r="G5" s="1" t="s">
        <v>48</v>
      </c>
      <c r="H5" s="1" t="s">
        <v>173</v>
      </c>
      <c r="I5" s="1">
        <v>1</v>
      </c>
      <c r="J5" s="1" t="s">
        <v>24</v>
      </c>
      <c r="K5" s="1" t="s">
        <v>25</v>
      </c>
      <c r="L5" s="10" t="s">
        <v>174</v>
      </c>
      <c r="M5" s="1" t="s">
        <v>27</v>
      </c>
      <c r="N5" s="1" t="s">
        <v>175</v>
      </c>
      <c r="O5" s="1" t="s">
        <v>29</v>
      </c>
      <c r="P5" s="1" t="s">
        <v>43</v>
      </c>
      <c r="Q5" s="11"/>
    </row>
    <row r="6" ht="108" spans="1:17">
      <c r="A6" s="1">
        <f t="shared" ref="A6:A15" si="0">ROW()-4</f>
        <v>2</v>
      </c>
      <c r="B6" s="1" t="s">
        <v>176</v>
      </c>
      <c r="C6" s="1" t="s">
        <v>177</v>
      </c>
      <c r="D6" s="6" t="s">
        <v>178</v>
      </c>
      <c r="E6" s="1" t="s">
        <v>21</v>
      </c>
      <c r="F6" s="1" t="s">
        <v>22</v>
      </c>
      <c r="G6" s="1" t="s">
        <v>48</v>
      </c>
      <c r="H6" s="1" t="s">
        <v>179</v>
      </c>
      <c r="I6" s="1">
        <v>2</v>
      </c>
      <c r="J6" s="1" t="s">
        <v>24</v>
      </c>
      <c r="K6" s="1" t="s">
        <v>25</v>
      </c>
      <c r="L6" s="10" t="s">
        <v>180</v>
      </c>
      <c r="M6" s="1" t="s">
        <v>27</v>
      </c>
      <c r="N6" s="1" t="s">
        <v>150</v>
      </c>
      <c r="O6" s="1" t="s">
        <v>29</v>
      </c>
      <c r="P6" s="1" t="s">
        <v>43</v>
      </c>
      <c r="Q6" s="11"/>
    </row>
    <row r="7" ht="48" spans="1:17">
      <c r="A7" s="1">
        <f t="shared" si="0"/>
        <v>3</v>
      </c>
      <c r="B7" s="1" t="s">
        <v>30</v>
      </c>
      <c r="C7" s="1" t="s">
        <v>31</v>
      </c>
      <c r="D7" s="6" t="s">
        <v>181</v>
      </c>
      <c r="E7" s="1" t="s">
        <v>32</v>
      </c>
      <c r="F7" s="1" t="s">
        <v>22</v>
      </c>
      <c r="G7" s="1" t="s">
        <v>48</v>
      </c>
      <c r="H7" s="1" t="s">
        <v>182</v>
      </c>
      <c r="I7" s="1">
        <v>1</v>
      </c>
      <c r="J7" s="1" t="s">
        <v>24</v>
      </c>
      <c r="K7" s="1" t="s">
        <v>25</v>
      </c>
      <c r="L7" s="10" t="s">
        <v>183</v>
      </c>
      <c r="M7" s="1" t="s">
        <v>27</v>
      </c>
      <c r="N7" s="1" t="s">
        <v>150</v>
      </c>
      <c r="O7" s="1" t="s">
        <v>29</v>
      </c>
      <c r="P7" s="1" t="s">
        <v>43</v>
      </c>
      <c r="Q7" s="11"/>
    </row>
    <row r="8" ht="72" spans="1:17">
      <c r="A8" s="1">
        <f t="shared" si="0"/>
        <v>4</v>
      </c>
      <c r="B8" s="1" t="s">
        <v>36</v>
      </c>
      <c r="C8" s="1" t="s">
        <v>37</v>
      </c>
      <c r="D8" s="6" t="s">
        <v>184</v>
      </c>
      <c r="E8" s="1" t="s">
        <v>38</v>
      </c>
      <c r="F8" s="1" t="s">
        <v>39</v>
      </c>
      <c r="G8" s="1" t="s">
        <v>129</v>
      </c>
      <c r="H8" s="1" t="s">
        <v>185</v>
      </c>
      <c r="I8" s="1">
        <v>1</v>
      </c>
      <c r="J8" s="1" t="s">
        <v>33</v>
      </c>
      <c r="K8" s="1" t="s">
        <v>55</v>
      </c>
      <c r="L8" s="10" t="s">
        <v>186</v>
      </c>
      <c r="M8" s="1" t="s">
        <v>27</v>
      </c>
      <c r="N8" s="1" t="s">
        <v>131</v>
      </c>
      <c r="O8" s="1" t="s">
        <v>29</v>
      </c>
      <c r="P8" s="1" t="s">
        <v>43</v>
      </c>
      <c r="Q8" s="11"/>
    </row>
    <row r="9" ht="60" spans="1:17">
      <c r="A9" s="1">
        <f t="shared" si="0"/>
        <v>5</v>
      </c>
      <c r="B9" s="1" t="s">
        <v>44</v>
      </c>
      <c r="C9" s="1" t="s">
        <v>45</v>
      </c>
      <c r="D9" s="6" t="s">
        <v>187</v>
      </c>
      <c r="E9" s="1" t="s">
        <v>46</v>
      </c>
      <c r="F9" s="1" t="s">
        <v>22</v>
      </c>
      <c r="G9" s="1" t="s">
        <v>48</v>
      </c>
      <c r="H9" s="1" t="s">
        <v>188</v>
      </c>
      <c r="I9" s="1">
        <v>1</v>
      </c>
      <c r="J9" s="1" t="s">
        <v>24</v>
      </c>
      <c r="K9" s="1" t="s">
        <v>25</v>
      </c>
      <c r="L9" s="10" t="s">
        <v>189</v>
      </c>
      <c r="M9" s="1" t="s">
        <v>27</v>
      </c>
      <c r="N9" s="1" t="s">
        <v>150</v>
      </c>
      <c r="O9" s="1" t="s">
        <v>29</v>
      </c>
      <c r="P9" s="1" t="s">
        <v>43</v>
      </c>
      <c r="Q9" s="12"/>
    </row>
    <row r="10" ht="60" spans="1:17">
      <c r="A10" s="1">
        <f t="shared" si="0"/>
        <v>6</v>
      </c>
      <c r="B10" s="1" t="s">
        <v>44</v>
      </c>
      <c r="C10" s="1" t="s">
        <v>45</v>
      </c>
      <c r="D10" s="6" t="s">
        <v>190</v>
      </c>
      <c r="E10" s="1" t="s">
        <v>50</v>
      </c>
      <c r="F10" s="1" t="s">
        <v>39</v>
      </c>
      <c r="G10" s="1" t="s">
        <v>191</v>
      </c>
      <c r="H10" s="1" t="s">
        <v>192</v>
      </c>
      <c r="I10" s="1">
        <v>1</v>
      </c>
      <c r="J10" s="1" t="s">
        <v>24</v>
      </c>
      <c r="K10" s="1" t="s">
        <v>25</v>
      </c>
      <c r="L10" s="10" t="s">
        <v>193</v>
      </c>
      <c r="M10" s="1" t="s">
        <v>27</v>
      </c>
      <c r="N10" s="1" t="s">
        <v>150</v>
      </c>
      <c r="O10" s="1" t="s">
        <v>29</v>
      </c>
      <c r="P10" s="1" t="s">
        <v>43</v>
      </c>
      <c r="Q10" s="12"/>
    </row>
    <row r="11" ht="60" customHeight="1" spans="1:17">
      <c r="A11" s="1">
        <f t="shared" si="0"/>
        <v>7</v>
      </c>
      <c r="B11" s="1" t="s">
        <v>52</v>
      </c>
      <c r="C11" s="1" t="s">
        <v>53</v>
      </c>
      <c r="D11" s="6" t="s">
        <v>194</v>
      </c>
      <c r="E11" s="1" t="s">
        <v>54</v>
      </c>
      <c r="F11" s="1" t="s">
        <v>39</v>
      </c>
      <c r="G11" s="1" t="s">
        <v>191</v>
      </c>
      <c r="H11" s="1" t="s">
        <v>195</v>
      </c>
      <c r="I11" s="1">
        <v>1</v>
      </c>
      <c r="J11" s="1" t="s">
        <v>24</v>
      </c>
      <c r="K11" s="1" t="s">
        <v>25</v>
      </c>
      <c r="L11" s="10" t="s">
        <v>196</v>
      </c>
      <c r="M11" s="1" t="s">
        <v>27</v>
      </c>
      <c r="N11" s="1" t="s">
        <v>150</v>
      </c>
      <c r="O11" s="1" t="s">
        <v>29</v>
      </c>
      <c r="P11" s="1" t="s">
        <v>43</v>
      </c>
      <c r="Q11" s="11"/>
    </row>
    <row r="12" ht="48" spans="1:17">
      <c r="A12" s="1">
        <f t="shared" si="0"/>
        <v>8</v>
      </c>
      <c r="B12" s="1" t="s">
        <v>52</v>
      </c>
      <c r="C12" s="1" t="s">
        <v>53</v>
      </c>
      <c r="D12" s="6" t="s">
        <v>197</v>
      </c>
      <c r="E12" s="1" t="s">
        <v>54</v>
      </c>
      <c r="F12" s="1" t="s">
        <v>22</v>
      </c>
      <c r="G12" s="1" t="s">
        <v>48</v>
      </c>
      <c r="H12" s="1" t="s">
        <v>198</v>
      </c>
      <c r="I12" s="1">
        <v>1</v>
      </c>
      <c r="J12" s="1" t="s">
        <v>33</v>
      </c>
      <c r="K12" s="1" t="s">
        <v>55</v>
      </c>
      <c r="L12" s="10" t="s">
        <v>199</v>
      </c>
      <c r="M12" s="1" t="s">
        <v>27</v>
      </c>
      <c r="N12" s="1" t="s">
        <v>131</v>
      </c>
      <c r="O12" s="1" t="s">
        <v>29</v>
      </c>
      <c r="P12" s="1" t="s">
        <v>43</v>
      </c>
      <c r="Q12" s="11"/>
    </row>
    <row r="13" ht="60" spans="1:17">
      <c r="A13" s="1">
        <f t="shared" si="0"/>
        <v>9</v>
      </c>
      <c r="B13" s="1" t="s">
        <v>59</v>
      </c>
      <c r="C13" s="1" t="s">
        <v>60</v>
      </c>
      <c r="D13" s="6" t="s">
        <v>200</v>
      </c>
      <c r="E13" s="1" t="s">
        <v>61</v>
      </c>
      <c r="F13" s="1" t="s">
        <v>39</v>
      </c>
      <c r="G13" s="1" t="s">
        <v>129</v>
      </c>
      <c r="H13" s="1" t="s">
        <v>201</v>
      </c>
      <c r="I13" s="1">
        <v>3</v>
      </c>
      <c r="J13" s="1" t="s">
        <v>33</v>
      </c>
      <c r="K13" s="1" t="s">
        <v>34</v>
      </c>
      <c r="L13" s="10" t="s">
        <v>202</v>
      </c>
      <c r="M13" s="1" t="s">
        <v>27</v>
      </c>
      <c r="N13" s="1" t="s">
        <v>81</v>
      </c>
      <c r="O13" s="1" t="s">
        <v>29</v>
      </c>
      <c r="P13" s="1" t="s">
        <v>43</v>
      </c>
      <c r="Q13" s="10"/>
    </row>
    <row r="14" ht="48" spans="1:17">
      <c r="A14" s="1">
        <f t="shared" si="0"/>
        <v>10</v>
      </c>
      <c r="B14" s="1" t="s">
        <v>59</v>
      </c>
      <c r="C14" s="1" t="s">
        <v>60</v>
      </c>
      <c r="D14" s="6" t="s">
        <v>203</v>
      </c>
      <c r="E14" s="1" t="s">
        <v>63</v>
      </c>
      <c r="F14" s="1" t="s">
        <v>39</v>
      </c>
      <c r="G14" s="1" t="s">
        <v>191</v>
      </c>
      <c r="H14" s="1" t="s">
        <v>204</v>
      </c>
      <c r="I14" s="1">
        <v>1</v>
      </c>
      <c r="J14" s="1" t="s">
        <v>24</v>
      </c>
      <c r="K14" s="1" t="s">
        <v>25</v>
      </c>
      <c r="L14" s="10" t="s">
        <v>205</v>
      </c>
      <c r="M14" s="1" t="s">
        <v>27</v>
      </c>
      <c r="N14" s="1" t="s">
        <v>150</v>
      </c>
      <c r="O14" s="1" t="s">
        <v>29</v>
      </c>
      <c r="P14" s="1" t="s">
        <v>43</v>
      </c>
      <c r="Q14" s="10"/>
    </row>
    <row r="15" ht="60" spans="1:17">
      <c r="A15" s="1">
        <f t="shared" si="0"/>
        <v>11</v>
      </c>
      <c r="B15" s="1" t="s">
        <v>59</v>
      </c>
      <c r="C15" s="1" t="s">
        <v>65</v>
      </c>
      <c r="D15" s="6" t="s">
        <v>206</v>
      </c>
      <c r="E15" s="1" t="s">
        <v>66</v>
      </c>
      <c r="F15" s="1" t="s">
        <v>39</v>
      </c>
      <c r="G15" s="1" t="s">
        <v>129</v>
      </c>
      <c r="H15" s="1" t="s">
        <v>207</v>
      </c>
      <c r="I15" s="1">
        <v>2</v>
      </c>
      <c r="J15" s="1" t="s">
        <v>33</v>
      </c>
      <c r="K15" s="1" t="s">
        <v>34</v>
      </c>
      <c r="L15" s="10" t="s">
        <v>208</v>
      </c>
      <c r="M15" s="1" t="s">
        <v>27</v>
      </c>
      <c r="N15" s="1" t="s">
        <v>81</v>
      </c>
      <c r="O15" s="1" t="s">
        <v>29</v>
      </c>
      <c r="P15" s="1" t="s">
        <v>67</v>
      </c>
      <c r="Q15" s="10"/>
    </row>
    <row r="16" ht="60" spans="1:17">
      <c r="A16" s="1">
        <f t="shared" ref="A16:A30" si="1">ROW()-4</f>
        <v>12</v>
      </c>
      <c r="B16" s="1" t="s">
        <v>59</v>
      </c>
      <c r="C16" s="1" t="s">
        <v>65</v>
      </c>
      <c r="D16" s="6" t="s">
        <v>209</v>
      </c>
      <c r="E16" s="1" t="s">
        <v>68</v>
      </c>
      <c r="F16" s="1" t="s">
        <v>22</v>
      </c>
      <c r="G16" s="1" t="s">
        <v>48</v>
      </c>
      <c r="H16" s="1" t="s">
        <v>210</v>
      </c>
      <c r="I16" s="1">
        <v>1</v>
      </c>
      <c r="J16" s="1" t="s">
        <v>24</v>
      </c>
      <c r="K16" s="1" t="s">
        <v>25</v>
      </c>
      <c r="L16" s="10" t="s">
        <v>211</v>
      </c>
      <c r="M16" s="1" t="s">
        <v>27</v>
      </c>
      <c r="N16" s="1" t="s">
        <v>150</v>
      </c>
      <c r="O16" s="1" t="s">
        <v>29</v>
      </c>
      <c r="P16" s="1" t="s">
        <v>67</v>
      </c>
      <c r="Q16" s="10"/>
    </row>
    <row r="17" ht="48" spans="1:17">
      <c r="A17" s="1">
        <f t="shared" si="1"/>
        <v>13</v>
      </c>
      <c r="B17" s="1" t="s">
        <v>59</v>
      </c>
      <c r="C17" s="1" t="s">
        <v>65</v>
      </c>
      <c r="D17" s="6" t="s">
        <v>212</v>
      </c>
      <c r="E17" s="1" t="s">
        <v>68</v>
      </c>
      <c r="F17" s="1" t="s">
        <v>39</v>
      </c>
      <c r="G17" s="1" t="s">
        <v>191</v>
      </c>
      <c r="H17" s="1" t="s">
        <v>213</v>
      </c>
      <c r="I17" s="1">
        <v>1</v>
      </c>
      <c r="J17" s="1" t="s">
        <v>24</v>
      </c>
      <c r="K17" s="1" t="s">
        <v>25</v>
      </c>
      <c r="L17" s="10" t="s">
        <v>214</v>
      </c>
      <c r="M17" s="1" t="s">
        <v>27</v>
      </c>
      <c r="N17" s="1" t="s">
        <v>150</v>
      </c>
      <c r="O17" s="1" t="s">
        <v>29</v>
      </c>
      <c r="P17" s="1" t="s">
        <v>67</v>
      </c>
      <c r="Q17" s="12"/>
    </row>
    <row r="18" ht="60" spans="1:17">
      <c r="A18" s="1">
        <f t="shared" si="1"/>
        <v>14</v>
      </c>
      <c r="B18" s="1" t="s">
        <v>59</v>
      </c>
      <c r="C18" s="1" t="s">
        <v>65</v>
      </c>
      <c r="D18" s="6" t="s">
        <v>215</v>
      </c>
      <c r="E18" s="1" t="s">
        <v>68</v>
      </c>
      <c r="F18" s="1" t="s">
        <v>39</v>
      </c>
      <c r="G18" s="1" t="s">
        <v>129</v>
      </c>
      <c r="H18" s="1" t="s">
        <v>207</v>
      </c>
      <c r="I18" s="1">
        <v>1</v>
      </c>
      <c r="J18" s="1" t="s">
        <v>33</v>
      </c>
      <c r="K18" s="1" t="s">
        <v>34</v>
      </c>
      <c r="L18" s="10" t="s">
        <v>216</v>
      </c>
      <c r="M18" s="1" t="s">
        <v>27</v>
      </c>
      <c r="N18" s="1" t="s">
        <v>81</v>
      </c>
      <c r="O18" s="1" t="s">
        <v>29</v>
      </c>
      <c r="P18" s="1" t="s">
        <v>67</v>
      </c>
      <c r="Q18" s="10"/>
    </row>
    <row r="19" ht="168" spans="1:17">
      <c r="A19" s="1">
        <f t="shared" si="1"/>
        <v>15</v>
      </c>
      <c r="B19" s="1" t="s">
        <v>72</v>
      </c>
      <c r="C19" s="1" t="s">
        <v>73</v>
      </c>
      <c r="D19" s="6" t="s">
        <v>217</v>
      </c>
      <c r="E19" s="1" t="s">
        <v>74</v>
      </c>
      <c r="F19" s="1" t="s">
        <v>39</v>
      </c>
      <c r="G19" s="1" t="s">
        <v>191</v>
      </c>
      <c r="H19" s="1" t="s">
        <v>218</v>
      </c>
      <c r="I19" s="1">
        <v>1</v>
      </c>
      <c r="J19" s="1" t="s">
        <v>24</v>
      </c>
      <c r="K19" s="1" t="s">
        <v>25</v>
      </c>
      <c r="L19" s="10" t="s">
        <v>219</v>
      </c>
      <c r="M19" s="1" t="s">
        <v>27</v>
      </c>
      <c r="N19" s="1" t="s">
        <v>150</v>
      </c>
      <c r="O19" s="1" t="s">
        <v>29</v>
      </c>
      <c r="P19" s="1" t="s">
        <v>43</v>
      </c>
      <c r="Q19" s="10"/>
    </row>
    <row r="20" ht="36" spans="1:17">
      <c r="A20" s="1">
        <f t="shared" si="1"/>
        <v>16</v>
      </c>
      <c r="B20" s="1" t="s">
        <v>77</v>
      </c>
      <c r="C20" s="1" t="s">
        <v>78</v>
      </c>
      <c r="D20" s="6" t="s">
        <v>220</v>
      </c>
      <c r="E20" s="1" t="s">
        <v>79</v>
      </c>
      <c r="F20" s="1" t="s">
        <v>22</v>
      </c>
      <c r="G20" s="1" t="s">
        <v>48</v>
      </c>
      <c r="H20" s="1" t="s">
        <v>221</v>
      </c>
      <c r="I20" s="1">
        <v>1</v>
      </c>
      <c r="J20" s="1" t="s">
        <v>33</v>
      </c>
      <c r="K20" s="1" t="s">
        <v>34</v>
      </c>
      <c r="L20" s="10" t="s">
        <v>222</v>
      </c>
      <c r="M20" s="1" t="s">
        <v>27</v>
      </c>
      <c r="N20" s="1" t="s">
        <v>81</v>
      </c>
      <c r="O20" s="1" t="s">
        <v>29</v>
      </c>
      <c r="P20" s="1" t="s">
        <v>43</v>
      </c>
      <c r="Q20" s="12"/>
    </row>
    <row r="21" ht="156" spans="1:17">
      <c r="A21" s="1">
        <f t="shared" si="1"/>
        <v>17</v>
      </c>
      <c r="B21" s="1" t="s">
        <v>77</v>
      </c>
      <c r="C21" s="1" t="s">
        <v>78</v>
      </c>
      <c r="D21" s="6" t="s">
        <v>223</v>
      </c>
      <c r="E21" s="1" t="s">
        <v>82</v>
      </c>
      <c r="F21" s="1" t="s">
        <v>22</v>
      </c>
      <c r="G21" s="1" t="s">
        <v>48</v>
      </c>
      <c r="H21" s="1" t="s">
        <v>224</v>
      </c>
      <c r="I21" s="1">
        <v>1</v>
      </c>
      <c r="J21" s="1" t="s">
        <v>24</v>
      </c>
      <c r="K21" s="1" t="s">
        <v>25</v>
      </c>
      <c r="L21" s="10" t="s">
        <v>225</v>
      </c>
      <c r="M21" s="1" t="s">
        <v>27</v>
      </c>
      <c r="N21" s="1" t="s">
        <v>150</v>
      </c>
      <c r="O21" s="1" t="s">
        <v>29</v>
      </c>
      <c r="P21" s="1" t="s">
        <v>43</v>
      </c>
      <c r="Q21" s="12"/>
    </row>
    <row r="22" ht="108" spans="1:17">
      <c r="A22" s="1">
        <f t="shared" si="1"/>
        <v>18</v>
      </c>
      <c r="B22" s="7" t="s">
        <v>226</v>
      </c>
      <c r="C22" s="7" t="s">
        <v>227</v>
      </c>
      <c r="D22" s="6" t="s">
        <v>228</v>
      </c>
      <c r="E22" s="7" t="s">
        <v>86</v>
      </c>
      <c r="F22" s="1" t="s">
        <v>39</v>
      </c>
      <c r="G22" s="1" t="s">
        <v>191</v>
      </c>
      <c r="H22" s="1" t="s">
        <v>229</v>
      </c>
      <c r="I22" s="1">
        <v>1</v>
      </c>
      <c r="J22" s="1" t="s">
        <v>24</v>
      </c>
      <c r="K22" s="1" t="s">
        <v>25</v>
      </c>
      <c r="L22" s="10" t="s">
        <v>230</v>
      </c>
      <c r="M22" s="1" t="s">
        <v>27</v>
      </c>
      <c r="N22" s="1" t="s">
        <v>150</v>
      </c>
      <c r="O22" s="7" t="s">
        <v>29</v>
      </c>
      <c r="P22" s="1" t="s">
        <v>43</v>
      </c>
      <c r="Q22" s="13" t="s">
        <v>231</v>
      </c>
    </row>
    <row r="23" ht="58" customHeight="1" spans="1:17">
      <c r="A23" s="1">
        <f t="shared" si="1"/>
        <v>19</v>
      </c>
      <c r="B23" s="1" t="s">
        <v>91</v>
      </c>
      <c r="C23" s="1" t="s">
        <v>92</v>
      </c>
      <c r="D23" s="6" t="s">
        <v>232</v>
      </c>
      <c r="E23" s="1" t="s">
        <v>93</v>
      </c>
      <c r="F23" s="1" t="s">
        <v>39</v>
      </c>
      <c r="G23" s="1" t="s">
        <v>129</v>
      </c>
      <c r="H23" s="1" t="s">
        <v>233</v>
      </c>
      <c r="I23" s="1">
        <v>1</v>
      </c>
      <c r="J23" s="1" t="s">
        <v>33</v>
      </c>
      <c r="K23" s="1" t="s">
        <v>34</v>
      </c>
      <c r="L23" s="10" t="s">
        <v>234</v>
      </c>
      <c r="M23" s="1" t="s">
        <v>27</v>
      </c>
      <c r="N23" s="1" t="s">
        <v>81</v>
      </c>
      <c r="O23" s="1" t="s">
        <v>29</v>
      </c>
      <c r="P23" s="1" t="s">
        <v>43</v>
      </c>
      <c r="Q23" s="10"/>
    </row>
    <row r="24" ht="120" spans="1:17">
      <c r="A24" s="1">
        <f t="shared" si="1"/>
        <v>20</v>
      </c>
      <c r="B24" s="1" t="s">
        <v>95</v>
      </c>
      <c r="C24" s="1" t="s">
        <v>96</v>
      </c>
      <c r="D24" s="6" t="s">
        <v>235</v>
      </c>
      <c r="E24" s="1" t="s">
        <v>97</v>
      </c>
      <c r="F24" s="1" t="s">
        <v>22</v>
      </c>
      <c r="G24" s="1" t="s">
        <v>48</v>
      </c>
      <c r="H24" s="1" t="s">
        <v>236</v>
      </c>
      <c r="I24" s="1">
        <v>1</v>
      </c>
      <c r="J24" s="1" t="s">
        <v>24</v>
      </c>
      <c r="K24" s="1" t="s">
        <v>25</v>
      </c>
      <c r="L24" s="10" t="s">
        <v>237</v>
      </c>
      <c r="M24" s="1" t="s">
        <v>27</v>
      </c>
      <c r="N24" s="1" t="s">
        <v>150</v>
      </c>
      <c r="O24" s="1" t="s">
        <v>29</v>
      </c>
      <c r="P24" s="1" t="s">
        <v>43</v>
      </c>
      <c r="Q24" s="10"/>
    </row>
    <row r="25" ht="144" spans="1:17">
      <c r="A25" s="1">
        <f t="shared" si="1"/>
        <v>21</v>
      </c>
      <c r="B25" s="1" t="s">
        <v>99</v>
      </c>
      <c r="C25" s="1" t="s">
        <v>100</v>
      </c>
      <c r="D25" s="6" t="s">
        <v>238</v>
      </c>
      <c r="E25" s="1" t="s">
        <v>101</v>
      </c>
      <c r="F25" s="1" t="s">
        <v>39</v>
      </c>
      <c r="G25" s="1" t="s">
        <v>129</v>
      </c>
      <c r="H25" s="1" t="s">
        <v>239</v>
      </c>
      <c r="I25" s="1">
        <v>1</v>
      </c>
      <c r="J25" s="1" t="s">
        <v>33</v>
      </c>
      <c r="K25" s="1" t="s">
        <v>55</v>
      </c>
      <c r="L25" s="10" t="s">
        <v>240</v>
      </c>
      <c r="M25" s="1" t="s">
        <v>27</v>
      </c>
      <c r="N25" s="1" t="s">
        <v>131</v>
      </c>
      <c r="O25" s="1" t="s">
        <v>29</v>
      </c>
      <c r="P25" s="1" t="s">
        <v>43</v>
      </c>
      <c r="Q25" s="11"/>
    </row>
    <row r="26" ht="124" customHeight="1" spans="1:17">
      <c r="A26" s="1">
        <f t="shared" si="1"/>
        <v>22</v>
      </c>
      <c r="B26" s="1" t="s">
        <v>99</v>
      </c>
      <c r="C26" s="1" t="s">
        <v>100</v>
      </c>
      <c r="D26" s="6" t="s">
        <v>241</v>
      </c>
      <c r="E26" s="1" t="s">
        <v>103</v>
      </c>
      <c r="F26" s="1" t="s">
        <v>39</v>
      </c>
      <c r="G26" s="1" t="s">
        <v>129</v>
      </c>
      <c r="H26" s="1" t="s">
        <v>242</v>
      </c>
      <c r="I26" s="1">
        <v>1</v>
      </c>
      <c r="J26" s="1" t="s">
        <v>33</v>
      </c>
      <c r="K26" s="1" t="s">
        <v>55</v>
      </c>
      <c r="L26" s="10" t="s">
        <v>104</v>
      </c>
      <c r="M26" s="1" t="s">
        <v>27</v>
      </c>
      <c r="N26" s="1" t="s">
        <v>131</v>
      </c>
      <c r="O26" s="1" t="s">
        <v>29</v>
      </c>
      <c r="P26" s="1" t="s">
        <v>43</v>
      </c>
      <c r="Q26" s="11"/>
    </row>
    <row r="27" ht="159" customHeight="1" spans="1:17">
      <c r="A27" s="1">
        <f t="shared" si="1"/>
        <v>23</v>
      </c>
      <c r="B27" s="1" t="s">
        <v>99</v>
      </c>
      <c r="C27" s="1" t="s">
        <v>100</v>
      </c>
      <c r="D27" s="6" t="s">
        <v>243</v>
      </c>
      <c r="E27" s="1" t="s">
        <v>105</v>
      </c>
      <c r="F27" s="1" t="s">
        <v>22</v>
      </c>
      <c r="G27" s="1" t="s">
        <v>48</v>
      </c>
      <c r="H27" s="1" t="s">
        <v>244</v>
      </c>
      <c r="I27" s="1">
        <v>1</v>
      </c>
      <c r="J27" s="1" t="s">
        <v>24</v>
      </c>
      <c r="K27" s="1" t="s">
        <v>25</v>
      </c>
      <c r="L27" s="10" t="s">
        <v>245</v>
      </c>
      <c r="M27" s="1" t="s">
        <v>27</v>
      </c>
      <c r="N27" s="1" t="s">
        <v>150</v>
      </c>
      <c r="O27" s="1" t="s">
        <v>29</v>
      </c>
      <c r="P27" s="1" t="s">
        <v>43</v>
      </c>
      <c r="Q27" s="11"/>
    </row>
    <row r="28" ht="96" customHeight="1" spans="1:17">
      <c r="A28" s="1">
        <f t="shared" si="1"/>
        <v>24</v>
      </c>
      <c r="B28" s="1" t="s">
        <v>107</v>
      </c>
      <c r="C28" s="1" t="s">
        <v>108</v>
      </c>
      <c r="D28" s="6" t="s">
        <v>246</v>
      </c>
      <c r="E28" s="1" t="s">
        <v>109</v>
      </c>
      <c r="F28" s="1" t="s">
        <v>22</v>
      </c>
      <c r="G28" s="1" t="s">
        <v>48</v>
      </c>
      <c r="H28" s="1" t="s">
        <v>247</v>
      </c>
      <c r="I28" s="1">
        <v>1</v>
      </c>
      <c r="J28" s="1" t="s">
        <v>24</v>
      </c>
      <c r="K28" s="1" t="s">
        <v>25</v>
      </c>
      <c r="L28" s="10" t="s">
        <v>248</v>
      </c>
      <c r="M28" s="1" t="s">
        <v>27</v>
      </c>
      <c r="N28" s="1" t="s">
        <v>150</v>
      </c>
      <c r="O28" s="1" t="s">
        <v>29</v>
      </c>
      <c r="P28" s="1" t="s">
        <v>43</v>
      </c>
      <c r="Q28" s="10"/>
    </row>
    <row r="29" ht="96" spans="1:17">
      <c r="A29" s="1">
        <f t="shared" si="1"/>
        <v>25</v>
      </c>
      <c r="B29" s="1" t="s">
        <v>107</v>
      </c>
      <c r="C29" s="1" t="s">
        <v>108</v>
      </c>
      <c r="D29" s="6" t="s">
        <v>249</v>
      </c>
      <c r="E29" s="1" t="s">
        <v>21</v>
      </c>
      <c r="F29" s="1" t="s">
        <v>39</v>
      </c>
      <c r="G29" s="1" t="s">
        <v>191</v>
      </c>
      <c r="H29" s="1" t="s">
        <v>250</v>
      </c>
      <c r="I29" s="1">
        <v>1</v>
      </c>
      <c r="J29" s="1" t="s">
        <v>24</v>
      </c>
      <c r="K29" s="1" t="s">
        <v>25</v>
      </c>
      <c r="L29" s="10" t="s">
        <v>251</v>
      </c>
      <c r="M29" s="1" t="s">
        <v>27</v>
      </c>
      <c r="N29" s="1" t="s">
        <v>150</v>
      </c>
      <c r="O29" s="1" t="s">
        <v>29</v>
      </c>
      <c r="P29" s="1" t="s">
        <v>43</v>
      </c>
      <c r="Q29" s="12"/>
    </row>
    <row r="30" ht="60" spans="1:17">
      <c r="A30" s="1">
        <f t="shared" si="1"/>
        <v>26</v>
      </c>
      <c r="B30" s="1" t="s">
        <v>112</v>
      </c>
      <c r="C30" s="1" t="s">
        <v>113</v>
      </c>
      <c r="D30" s="6" t="s">
        <v>252</v>
      </c>
      <c r="E30" s="1" t="s">
        <v>114</v>
      </c>
      <c r="F30" s="1" t="s">
        <v>22</v>
      </c>
      <c r="G30" s="1" t="s">
        <v>48</v>
      </c>
      <c r="H30" s="1" t="s">
        <v>253</v>
      </c>
      <c r="I30" s="1">
        <v>1</v>
      </c>
      <c r="J30" s="1" t="s">
        <v>24</v>
      </c>
      <c r="K30" s="1" t="s">
        <v>25</v>
      </c>
      <c r="L30" s="10" t="s">
        <v>254</v>
      </c>
      <c r="M30" s="1" t="s">
        <v>27</v>
      </c>
      <c r="N30" s="1" t="s">
        <v>150</v>
      </c>
      <c r="O30" s="1" t="s">
        <v>29</v>
      </c>
      <c r="P30" s="1" t="s">
        <v>43</v>
      </c>
      <c r="Q30" s="12"/>
    </row>
  </sheetData>
  <mergeCells count="12">
    <mergeCell ref="A1:B1"/>
    <mergeCell ref="A2:Q2"/>
    <mergeCell ref="E3:G3"/>
    <mergeCell ref="J3:O3"/>
    <mergeCell ref="A3:A4"/>
    <mergeCell ref="B3:B4"/>
    <mergeCell ref="C3:C4"/>
    <mergeCell ref="D3:D4"/>
    <mergeCell ref="H3:H4"/>
    <mergeCell ref="I3:I4"/>
    <mergeCell ref="P3:P4"/>
    <mergeCell ref="Q3:Q4"/>
  </mergeCells>
  <printOptions horizontalCentered="1"/>
  <pageMargins left="0.109722222222222" right="0.109722222222222" top="0.472222222222222" bottom="0.314583333333333" header="0.298611111111111" footer="0.298611111111111"/>
  <pageSetup paperSize="9" scale="91"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A$1048576"/>
    </sheetView>
  </sheetViews>
  <sheetFormatPr defaultColWidth="9" defaultRowHeight="13.5" outlineLevelRow="5"/>
  <sheetData>
    <row r="1" ht="36" spans="1:1">
      <c r="A1" s="1" t="s">
        <v>169</v>
      </c>
    </row>
    <row r="2" ht="24" spans="1:1">
      <c r="A2" s="1" t="s">
        <v>19</v>
      </c>
    </row>
    <row r="3" ht="36" spans="1:1">
      <c r="A3" s="1" t="s">
        <v>30</v>
      </c>
    </row>
    <row r="4" ht="36" spans="1:1">
      <c r="A4" s="1" t="s">
        <v>36</v>
      </c>
    </row>
    <row r="5" ht="36" spans="1:1">
      <c r="A5" s="1" t="s">
        <v>52</v>
      </c>
    </row>
    <row r="6" ht="36" spans="1:1">
      <c r="A6" s="1" t="s">
        <v>99</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岗位计划表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李春娟</cp:lastModifiedBy>
  <dcterms:created xsi:type="dcterms:W3CDTF">2018-06-09T03:28:00Z</dcterms:created>
  <dcterms:modified xsi:type="dcterms:W3CDTF">2023-12-28T11:47:19Z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y fmtid="{D5CDD505-2E9C-101B-9397-08002B2CF9AE}" pid="3" name="ICV">
    <vt:lpwstr>E736961E795E287732395C65F9C370CF</vt:lpwstr>
  </property>
</Properties>
</file>