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Sheet1!$A$4:$S$39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<sst xmlns="http://schemas.openxmlformats.org/spreadsheetml/2006/main" count="75" uniqueCount="55">
  <si>
    <t>附件2：</t>
  </si>
  <si>
    <t>邯山区2024年事业单位公开招聘教师岗位计划表</t>
  </si>
  <si>
    <t>序 号</t>
  </si>
  <si>
    <t>单   位</t>
  </si>
  <si>
    <t>学段
层次</t>
  </si>
  <si>
    <t>招聘人
数合计</t>
  </si>
  <si>
    <t>各岗位招聘人数</t>
  </si>
  <si>
    <t>备注</t>
  </si>
  <si>
    <t>小计</t>
  </si>
  <si>
    <t>语文</t>
  </si>
  <si>
    <t>数学</t>
  </si>
  <si>
    <t>英语</t>
  </si>
  <si>
    <t>物理</t>
  </si>
  <si>
    <t>化学</t>
  </si>
  <si>
    <t>政治</t>
  </si>
  <si>
    <t>历史</t>
  </si>
  <si>
    <t>地理</t>
  </si>
  <si>
    <t>生物</t>
  </si>
  <si>
    <t>音乐</t>
  </si>
  <si>
    <t>体育</t>
  </si>
  <si>
    <t>美术</t>
  </si>
  <si>
    <t>计算机</t>
  </si>
  <si>
    <t>合计</t>
  </si>
  <si>
    <t>高校毕业生岗位</t>
  </si>
  <si>
    <t>定向岗位</t>
  </si>
  <si>
    <t>邯山区职教中心</t>
  </si>
  <si>
    <t>职中</t>
  </si>
  <si>
    <t>邯山区第三中学</t>
  </si>
  <si>
    <t>初中</t>
  </si>
  <si>
    <t>邯山区第五中学</t>
  </si>
  <si>
    <t>邯山区第六中学</t>
  </si>
  <si>
    <t>邯山区芳园中学</t>
  </si>
  <si>
    <t>邯山区滏河学校</t>
  </si>
  <si>
    <t>邯山区太行学校</t>
  </si>
  <si>
    <t>小学</t>
  </si>
  <si>
    <t>邯山区光明小学</t>
  </si>
  <si>
    <t>邯山区将相和小学</t>
  </si>
  <si>
    <t>邯山区九鼎小学</t>
  </si>
  <si>
    <t>邯山区开元小学</t>
  </si>
  <si>
    <t>邯山区美的小学</t>
  </si>
  <si>
    <t>邯山区农林路小学</t>
  </si>
  <si>
    <t>邯山区七贤小学</t>
  </si>
  <si>
    <t>邯山区实验小学</t>
  </si>
  <si>
    <t>邯山区兴华小学</t>
  </si>
  <si>
    <t>邯山区赵王小学</t>
  </si>
  <si>
    <t>邯山区渚河路小学</t>
  </si>
  <si>
    <t>邯山区相如小学</t>
  </si>
  <si>
    <t>邯山区智慧城小学</t>
  </si>
  <si>
    <t>邯山区代召实验小学</t>
  </si>
  <si>
    <t>邯山区廉颇小学</t>
  </si>
  <si>
    <t>邯山区张策实验小学</t>
  </si>
  <si>
    <t>邯山区聂庄中心校</t>
  </si>
  <si>
    <t>邯山区南堡中心校</t>
  </si>
  <si>
    <t>邯山区河沙镇中心校</t>
  </si>
  <si>
    <t>邯山区七岔道中心校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</si>
</sst>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宋体"/>
      <charset val="134"/>
    </font>
    <font>
      <sz val="14"/>
      <color rgb="FF000000"/>
      <name val="黑体"/>
      <charset val="134"/>
    </font>
    <font>
      <sz val="22"/>
      <color rgb="FF000000"/>
      <name val="方正小标宋_GBK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3" applyNumberFormat="0" applyAlignment="0" applyProtection="0">
      <alignment vertical="center"/>
    </xf>
    <xf numFmtId="0" fontId="14" fillId="4" borderId="24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6" fillId="5" borderId="25" applyNumberFormat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"/>
  <sheetViews>
    <sheetView tabSelected="1" zoomScale="85" zoomScaleNormal="85" workbookViewId="0">
      <selection activeCell="U17" sqref="U17"/>
    </sheetView>
  </sheetViews>
  <sheetFormatPr defaultColWidth="9" defaultRowHeight="22.05" customHeight="1"/>
  <cols>
    <col min="1" max="1" width="5.11111111111111" style="1" customWidth="1"/>
    <col min="2" max="2" width="20" style="1" customWidth="1"/>
    <col min="3" max="4" width="6.66666666666667" style="1" customWidth="1"/>
    <col min="5" max="18" width="6.11111111111111" style="1" customWidth="1"/>
    <col min="19" max="19" width="16.2222222222222" style="1" customWidth="1"/>
  </cols>
  <sheetData>
    <row r="1" ht="39" customHeight="1" spans="1:2">
      <c r="A1" s="2" t="s">
        <v>0</v>
      </c>
      <c r="B1" s="2"/>
    </row>
    <row r="2" ht="44.4" customHeight="1" spans="1:19">
      <c r="A2" s="3" t="s">
        <v>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31.8" customHeight="1" spans="1:19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36" t="s">
        <v>7</v>
      </c>
    </row>
    <row r="4" ht="21.6" customHeight="1" spans="1:19">
      <c r="A4" s="9"/>
      <c r="B4" s="10"/>
      <c r="C4" s="11"/>
      <c r="D4" s="11"/>
      <c r="E4" s="12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10" t="s">
        <v>19</v>
      </c>
      <c r="Q4" s="10" t="s">
        <v>20</v>
      </c>
      <c r="R4" s="10" t="s">
        <v>21</v>
      </c>
      <c r="S4" s="37"/>
    </row>
    <row r="5" customFormat="1" ht="21.6" customHeight="1" spans="1:19">
      <c r="A5" s="9"/>
      <c r="B5" s="10"/>
      <c r="C5" s="10" t="s">
        <v>22</v>
      </c>
      <c r="D5" s="10">
        <v>269</v>
      </c>
      <c r="E5" s="10">
        <f>SUM(F5:R5)</f>
        <v>135</v>
      </c>
      <c r="F5" s="10">
        <f>F10+F12+F13+F14+F17+F19+F20+F22+F25+F27+F31+F33+F36+F39+F8+F29+F16</f>
        <v>46</v>
      </c>
      <c r="G5" s="10">
        <v>37</v>
      </c>
      <c r="H5" s="10">
        <v>25</v>
      </c>
      <c r="I5" s="10">
        <f t="shared" ref="I5:N5" si="0">I10+I12+I13+I14+I17+I19+I20+I22+I25+I27+I31+I33+I36+I39+I8+I29+I16</f>
        <v>5</v>
      </c>
      <c r="J5" s="10">
        <f t="shared" si="0"/>
        <v>3</v>
      </c>
      <c r="K5" s="10">
        <f t="shared" si="0"/>
        <v>3</v>
      </c>
      <c r="L5" s="10">
        <f t="shared" si="0"/>
        <v>4</v>
      </c>
      <c r="M5" s="10">
        <f t="shared" si="0"/>
        <v>2</v>
      </c>
      <c r="N5" s="10">
        <f t="shared" si="0"/>
        <v>2</v>
      </c>
      <c r="O5" s="10"/>
      <c r="P5" s="10">
        <v>8</v>
      </c>
      <c r="Q5" s="10"/>
      <c r="R5" s="10"/>
      <c r="S5" s="38" t="s">
        <v>23</v>
      </c>
    </row>
    <row r="6" ht="21.6" customHeight="1" spans="1:19">
      <c r="A6" s="9"/>
      <c r="B6" s="10"/>
      <c r="C6" s="10"/>
      <c r="D6" s="10"/>
      <c r="E6" s="10">
        <v>128</v>
      </c>
      <c r="F6" s="10">
        <v>31</v>
      </c>
      <c r="G6" s="10">
        <v>25</v>
      </c>
      <c r="H6" s="10">
        <v>17</v>
      </c>
      <c r="I6" s="10">
        <f t="shared" ref="I6:N6" si="1">I9+I11+I15+I21+I23+I24+I26+I28+I30+I34+I35+I37+I38</f>
        <v>6</v>
      </c>
      <c r="J6" s="10">
        <f t="shared" si="1"/>
        <v>3</v>
      </c>
      <c r="K6" s="10">
        <f t="shared" si="1"/>
        <v>4</v>
      </c>
      <c r="L6" s="10">
        <f t="shared" si="1"/>
        <v>4</v>
      </c>
      <c r="M6" s="10">
        <f t="shared" si="1"/>
        <v>4</v>
      </c>
      <c r="N6" s="10">
        <f t="shared" si="1"/>
        <v>4</v>
      </c>
      <c r="O6" s="10">
        <v>12</v>
      </c>
      <c r="P6" s="10">
        <v>8</v>
      </c>
      <c r="Q6" s="10">
        <v>5</v>
      </c>
      <c r="R6" s="10">
        <v>5</v>
      </c>
      <c r="S6" s="39"/>
    </row>
    <row r="7" ht="21.6" customHeight="1" spans="1:19">
      <c r="A7" s="13"/>
      <c r="B7" s="10"/>
      <c r="C7" s="10"/>
      <c r="D7" s="10"/>
      <c r="E7" s="14">
        <v>6</v>
      </c>
      <c r="F7" s="14">
        <v>4</v>
      </c>
      <c r="G7" s="14">
        <v>2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40" t="s">
        <v>24</v>
      </c>
    </row>
    <row r="8" ht="24.6" customHeight="1" spans="1:19">
      <c r="A8" s="15">
        <v>1</v>
      </c>
      <c r="B8" s="16" t="s">
        <v>25</v>
      </c>
      <c r="C8" s="17" t="s">
        <v>26</v>
      </c>
      <c r="D8" s="16">
        <v>8</v>
      </c>
      <c r="E8" s="18">
        <f>SUM(F8:R8)</f>
        <v>2</v>
      </c>
      <c r="F8" s="14"/>
      <c r="G8" s="14"/>
      <c r="H8" s="18">
        <v>2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40" t="s">
        <v>23</v>
      </c>
    </row>
    <row r="9" customFormat="1" ht="24.6" customHeight="1" spans="1:19">
      <c r="A9" s="9"/>
      <c r="B9" s="19"/>
      <c r="C9" s="17"/>
      <c r="D9" s="19"/>
      <c r="E9" s="14">
        <f>SUM(F9:R9)</f>
        <v>6</v>
      </c>
      <c r="F9" s="14"/>
      <c r="G9" s="14"/>
      <c r="H9" s="14"/>
      <c r="I9" s="14"/>
      <c r="J9" s="14"/>
      <c r="K9" s="14"/>
      <c r="L9" s="14"/>
      <c r="M9" s="14"/>
      <c r="N9" s="14"/>
      <c r="O9" s="14">
        <v>1</v>
      </c>
      <c r="P9" s="14"/>
      <c r="Q9" s="14"/>
      <c r="R9" s="14">
        <v>5</v>
      </c>
      <c r="S9" s="40"/>
    </row>
    <row r="10" ht="24.6" customHeight="1" spans="1:19">
      <c r="A10" s="20">
        <v>2</v>
      </c>
      <c r="B10" s="10" t="s">
        <v>27</v>
      </c>
      <c r="C10" s="16" t="s">
        <v>28</v>
      </c>
      <c r="D10" s="10">
        <v>40</v>
      </c>
      <c r="E10" s="18">
        <f>SUM(F10:R10)</f>
        <v>12</v>
      </c>
      <c r="F10" s="18">
        <v>4</v>
      </c>
      <c r="G10" s="18">
        <v>4</v>
      </c>
      <c r="H10" s="18">
        <v>4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40" t="s">
        <v>23</v>
      </c>
    </row>
    <row r="11" customFormat="1" ht="24.6" customHeight="1" spans="1:19">
      <c r="A11" s="20"/>
      <c r="B11" s="10"/>
      <c r="C11" s="19"/>
      <c r="D11" s="10"/>
      <c r="E11" s="14">
        <f>SUM(F11:R11)</f>
        <v>28</v>
      </c>
      <c r="F11" s="14">
        <v>3</v>
      </c>
      <c r="G11" s="14">
        <v>3</v>
      </c>
      <c r="H11" s="14">
        <v>3</v>
      </c>
      <c r="I11" s="14">
        <v>3</v>
      </c>
      <c r="J11" s="14">
        <v>2</v>
      </c>
      <c r="K11" s="14">
        <v>2</v>
      </c>
      <c r="L11" s="14">
        <v>2</v>
      </c>
      <c r="M11" s="14">
        <v>2</v>
      </c>
      <c r="N11" s="14">
        <v>2</v>
      </c>
      <c r="O11" s="14">
        <v>2</v>
      </c>
      <c r="P11" s="14">
        <v>3</v>
      </c>
      <c r="Q11" s="14">
        <v>1</v>
      </c>
      <c r="R11" s="14"/>
      <c r="S11" s="40"/>
    </row>
    <row r="12" ht="24.6" customHeight="1" spans="1:19">
      <c r="A12" s="13"/>
      <c r="B12" s="16" t="s">
        <v>29</v>
      </c>
      <c r="C12" s="19"/>
      <c r="D12" s="21">
        <v>5</v>
      </c>
      <c r="E12" s="18">
        <f>SUM(F12:R12)</f>
        <v>5</v>
      </c>
      <c r="F12" s="18">
        <v>1</v>
      </c>
      <c r="G12" s="18">
        <v>1</v>
      </c>
      <c r="H12" s="18">
        <v>1</v>
      </c>
      <c r="I12" s="14"/>
      <c r="J12" s="14"/>
      <c r="K12" s="14"/>
      <c r="L12" s="18">
        <v>1</v>
      </c>
      <c r="M12" s="14"/>
      <c r="N12" s="14"/>
      <c r="O12" s="14"/>
      <c r="P12" s="18">
        <v>1</v>
      </c>
      <c r="Q12" s="14"/>
      <c r="R12" s="14"/>
      <c r="S12" s="40" t="s">
        <v>23</v>
      </c>
    </row>
    <row r="13" ht="24.6" customHeight="1" spans="1:19">
      <c r="A13" s="15">
        <v>4</v>
      </c>
      <c r="B13" s="16" t="s">
        <v>30</v>
      </c>
      <c r="C13" s="19"/>
      <c r="D13" s="16">
        <v>10</v>
      </c>
      <c r="E13" s="18">
        <f t="shared" ref="E13:E27" si="2">SUM(F13:R13)</f>
        <v>10</v>
      </c>
      <c r="F13" s="18">
        <v>2</v>
      </c>
      <c r="G13" s="18">
        <v>2</v>
      </c>
      <c r="H13" s="18">
        <v>2</v>
      </c>
      <c r="I13" s="18">
        <v>1</v>
      </c>
      <c r="J13" s="18">
        <v>1</v>
      </c>
      <c r="K13" s="18">
        <v>1</v>
      </c>
      <c r="L13" s="18">
        <v>1</v>
      </c>
      <c r="M13" s="14"/>
      <c r="N13" s="14"/>
      <c r="O13" s="14"/>
      <c r="P13" s="14"/>
      <c r="Q13" s="14"/>
      <c r="R13" s="14"/>
      <c r="S13" s="40" t="s">
        <v>23</v>
      </c>
    </row>
    <row r="14" ht="24.6" customHeight="1" spans="1:19">
      <c r="A14" s="15">
        <v>5</v>
      </c>
      <c r="B14" s="16" t="s">
        <v>31</v>
      </c>
      <c r="C14" s="19"/>
      <c r="D14" s="16">
        <v>10</v>
      </c>
      <c r="E14" s="18">
        <f t="shared" si="2"/>
        <v>10</v>
      </c>
      <c r="F14" s="18">
        <v>3</v>
      </c>
      <c r="G14" s="18">
        <v>2</v>
      </c>
      <c r="H14" s="18">
        <v>2</v>
      </c>
      <c r="I14" s="18">
        <v>1</v>
      </c>
      <c r="J14" s="14"/>
      <c r="K14" s="14"/>
      <c r="L14" s="14"/>
      <c r="M14" s="14"/>
      <c r="N14" s="14"/>
      <c r="O14" s="14"/>
      <c r="P14" s="18">
        <v>2</v>
      </c>
      <c r="Q14" s="14"/>
      <c r="R14" s="14"/>
      <c r="S14" s="40" t="s">
        <v>23</v>
      </c>
    </row>
    <row r="15" ht="24.6" customHeight="1" spans="1:19">
      <c r="A15" s="20">
        <v>6</v>
      </c>
      <c r="B15" s="10" t="s">
        <v>32</v>
      </c>
      <c r="C15" s="19"/>
      <c r="D15" s="10">
        <v>69</v>
      </c>
      <c r="E15" s="14">
        <f t="shared" si="2"/>
        <v>33</v>
      </c>
      <c r="F15" s="14">
        <v>6</v>
      </c>
      <c r="G15" s="14">
        <v>6</v>
      </c>
      <c r="H15" s="14">
        <v>6</v>
      </c>
      <c r="I15" s="14">
        <v>3</v>
      </c>
      <c r="J15" s="14">
        <v>1</v>
      </c>
      <c r="K15" s="14">
        <v>2</v>
      </c>
      <c r="L15" s="14">
        <v>2</v>
      </c>
      <c r="M15" s="14">
        <v>2</v>
      </c>
      <c r="N15" s="14">
        <v>2</v>
      </c>
      <c r="O15" s="14">
        <v>2</v>
      </c>
      <c r="P15" s="14">
        <v>1</v>
      </c>
      <c r="Q15" s="14"/>
      <c r="R15" s="14"/>
      <c r="S15" s="40"/>
    </row>
    <row r="16" ht="24.6" customHeight="1" spans="1:19">
      <c r="A16" s="20"/>
      <c r="B16" s="10"/>
      <c r="C16" s="21"/>
      <c r="D16" s="10"/>
      <c r="E16" s="18">
        <f t="shared" si="2"/>
        <v>36</v>
      </c>
      <c r="F16" s="18">
        <v>7</v>
      </c>
      <c r="G16" s="18">
        <v>7</v>
      </c>
      <c r="H16" s="18">
        <v>7</v>
      </c>
      <c r="I16" s="18">
        <v>3</v>
      </c>
      <c r="J16" s="18">
        <v>2</v>
      </c>
      <c r="K16" s="18">
        <v>2</v>
      </c>
      <c r="L16" s="18">
        <v>2</v>
      </c>
      <c r="M16" s="18">
        <v>2</v>
      </c>
      <c r="N16" s="18">
        <v>2</v>
      </c>
      <c r="O16" s="14"/>
      <c r="P16" s="18">
        <v>2</v>
      </c>
      <c r="Q16" s="14"/>
      <c r="R16" s="14"/>
      <c r="S16" s="40" t="s">
        <v>23</v>
      </c>
    </row>
    <row r="17" ht="24.6" customHeight="1" spans="1:19">
      <c r="A17" s="15">
        <v>7</v>
      </c>
      <c r="B17" s="10" t="s">
        <v>33</v>
      </c>
      <c r="C17" s="16" t="s">
        <v>34</v>
      </c>
      <c r="D17" s="10">
        <v>15</v>
      </c>
      <c r="E17" s="18">
        <f t="shared" si="2"/>
        <v>13</v>
      </c>
      <c r="F17" s="18">
        <v>4</v>
      </c>
      <c r="G17" s="18">
        <v>4</v>
      </c>
      <c r="H17" s="18">
        <v>4</v>
      </c>
      <c r="I17" s="14"/>
      <c r="J17" s="14"/>
      <c r="K17" s="14"/>
      <c r="L17" s="14"/>
      <c r="M17" s="14"/>
      <c r="N17" s="14"/>
      <c r="O17" s="14"/>
      <c r="P17" s="18">
        <v>1</v>
      </c>
      <c r="Q17" s="14"/>
      <c r="R17" s="14"/>
      <c r="S17" s="40" t="s">
        <v>23</v>
      </c>
    </row>
    <row r="18" ht="24.6" customHeight="1" spans="1:19">
      <c r="A18" s="13"/>
      <c r="B18" s="10"/>
      <c r="C18" s="19"/>
      <c r="D18" s="10"/>
      <c r="E18" s="14">
        <f t="shared" si="2"/>
        <v>2</v>
      </c>
      <c r="F18" s="14"/>
      <c r="G18" s="14"/>
      <c r="H18" s="14"/>
      <c r="I18" s="14"/>
      <c r="J18" s="14"/>
      <c r="K18" s="14"/>
      <c r="L18" s="14"/>
      <c r="M18" s="14"/>
      <c r="N18" s="14"/>
      <c r="O18" s="14">
        <v>1</v>
      </c>
      <c r="P18" s="14"/>
      <c r="Q18" s="14">
        <v>1</v>
      </c>
      <c r="R18" s="14"/>
      <c r="S18" s="40"/>
    </row>
    <row r="19" ht="24.6" customHeight="1" spans="1:19">
      <c r="A19" s="20">
        <v>8</v>
      </c>
      <c r="B19" s="16" t="s">
        <v>35</v>
      </c>
      <c r="C19" s="19"/>
      <c r="D19" s="10">
        <v>5</v>
      </c>
      <c r="E19" s="18">
        <f t="shared" si="2"/>
        <v>5</v>
      </c>
      <c r="F19" s="18">
        <v>3</v>
      </c>
      <c r="G19" s="18">
        <v>2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40" t="s">
        <v>23</v>
      </c>
    </row>
    <row r="20" ht="24.6" customHeight="1" spans="1:19">
      <c r="A20" s="15">
        <v>9</v>
      </c>
      <c r="B20" s="16" t="s">
        <v>36</v>
      </c>
      <c r="C20" s="19"/>
      <c r="D20" s="10">
        <v>5</v>
      </c>
      <c r="E20" s="18">
        <f t="shared" si="2"/>
        <v>5</v>
      </c>
      <c r="F20" s="18">
        <v>3</v>
      </c>
      <c r="G20" s="18">
        <v>2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40" t="s">
        <v>23</v>
      </c>
    </row>
    <row r="21" ht="24.6" customHeight="1" spans="1:19">
      <c r="A21" s="22">
        <v>10</v>
      </c>
      <c r="B21" s="23" t="s">
        <v>37</v>
      </c>
      <c r="C21" s="24"/>
      <c r="D21" s="23">
        <v>6</v>
      </c>
      <c r="E21" s="25">
        <f t="shared" si="2"/>
        <v>6</v>
      </c>
      <c r="F21" s="25">
        <v>2</v>
      </c>
      <c r="G21" s="25">
        <v>2</v>
      </c>
      <c r="H21" s="25">
        <v>2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41"/>
    </row>
    <row r="22" ht="24.6" customHeight="1" spans="1:19">
      <c r="A22" s="6">
        <v>11</v>
      </c>
      <c r="B22" s="7" t="s">
        <v>38</v>
      </c>
      <c r="C22" s="26" t="s">
        <v>34</v>
      </c>
      <c r="D22" s="7">
        <v>5</v>
      </c>
      <c r="E22" s="27">
        <f t="shared" si="2"/>
        <v>5</v>
      </c>
      <c r="F22" s="27">
        <v>2</v>
      </c>
      <c r="G22" s="27">
        <v>2</v>
      </c>
      <c r="H22" s="27">
        <v>1</v>
      </c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42" t="s">
        <v>23</v>
      </c>
    </row>
    <row r="23" ht="24.6" customHeight="1" spans="1:19">
      <c r="A23" s="20">
        <v>12</v>
      </c>
      <c r="B23" s="16" t="s">
        <v>39</v>
      </c>
      <c r="C23" s="19"/>
      <c r="D23" s="10">
        <v>4</v>
      </c>
      <c r="E23" s="14">
        <f t="shared" si="2"/>
        <v>4</v>
      </c>
      <c r="F23" s="14">
        <v>2</v>
      </c>
      <c r="G23" s="14">
        <v>2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40"/>
    </row>
    <row r="24" ht="24.6" customHeight="1" spans="1:19">
      <c r="A24" s="15">
        <v>13</v>
      </c>
      <c r="B24" s="16" t="s">
        <v>40</v>
      </c>
      <c r="C24" s="19"/>
      <c r="D24" s="10">
        <v>7</v>
      </c>
      <c r="E24" s="14">
        <f t="shared" si="2"/>
        <v>7</v>
      </c>
      <c r="F24" s="14">
        <v>2</v>
      </c>
      <c r="G24" s="14">
        <v>2</v>
      </c>
      <c r="H24" s="14">
        <v>2</v>
      </c>
      <c r="I24" s="14"/>
      <c r="J24" s="14"/>
      <c r="K24" s="14"/>
      <c r="L24" s="14"/>
      <c r="M24" s="14"/>
      <c r="N24" s="14"/>
      <c r="O24" s="14">
        <v>1</v>
      </c>
      <c r="P24" s="14"/>
      <c r="Q24" s="14"/>
      <c r="R24" s="14"/>
      <c r="S24" s="40"/>
    </row>
    <row r="25" ht="24.6" customHeight="1" spans="1:19">
      <c r="A25" s="20">
        <v>14</v>
      </c>
      <c r="B25" s="16" t="s">
        <v>41</v>
      </c>
      <c r="C25" s="19"/>
      <c r="D25" s="10">
        <v>12</v>
      </c>
      <c r="E25" s="14">
        <f t="shared" si="2"/>
        <v>12</v>
      </c>
      <c r="F25" s="14">
        <v>3</v>
      </c>
      <c r="G25" s="14">
        <v>3</v>
      </c>
      <c r="H25" s="14">
        <v>2</v>
      </c>
      <c r="I25" s="14"/>
      <c r="J25" s="14"/>
      <c r="K25" s="14"/>
      <c r="L25" s="14"/>
      <c r="M25" s="14"/>
      <c r="N25" s="14"/>
      <c r="O25" s="14">
        <v>1</v>
      </c>
      <c r="P25" s="14">
        <v>2</v>
      </c>
      <c r="Q25" s="14">
        <v>1</v>
      </c>
      <c r="R25" s="14"/>
      <c r="S25" s="40"/>
    </row>
    <row r="26" ht="24.6" customHeight="1" spans="1:19">
      <c r="A26" s="15">
        <v>15</v>
      </c>
      <c r="B26" s="16" t="s">
        <v>42</v>
      </c>
      <c r="C26" s="19"/>
      <c r="D26" s="10">
        <v>8</v>
      </c>
      <c r="E26" s="18">
        <f t="shared" si="2"/>
        <v>8</v>
      </c>
      <c r="F26" s="18">
        <v>3</v>
      </c>
      <c r="G26" s="18">
        <v>2</v>
      </c>
      <c r="H26" s="18">
        <v>1</v>
      </c>
      <c r="I26" s="14"/>
      <c r="J26" s="14"/>
      <c r="K26" s="14"/>
      <c r="L26" s="14"/>
      <c r="M26" s="14"/>
      <c r="N26" s="14"/>
      <c r="O26" s="14">
        <v>1</v>
      </c>
      <c r="P26" s="18">
        <v>1</v>
      </c>
      <c r="Q26" s="14"/>
      <c r="R26" s="14"/>
      <c r="S26" s="40" t="s">
        <v>23</v>
      </c>
    </row>
    <row r="27" ht="24.6" customHeight="1" spans="1:19">
      <c r="A27" s="20">
        <v>16</v>
      </c>
      <c r="B27" s="16" t="s">
        <v>43</v>
      </c>
      <c r="C27" s="19"/>
      <c r="D27" s="10">
        <v>4</v>
      </c>
      <c r="E27" s="18">
        <f t="shared" si="2"/>
        <v>4</v>
      </c>
      <c r="F27" s="18">
        <v>2</v>
      </c>
      <c r="G27" s="18">
        <v>2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40" t="s">
        <v>23</v>
      </c>
    </row>
    <row r="28" ht="24.6" customHeight="1" spans="1:19">
      <c r="A28" s="15">
        <v>17</v>
      </c>
      <c r="B28" s="16" t="s">
        <v>44</v>
      </c>
      <c r="C28" s="19"/>
      <c r="D28" s="10">
        <v>8</v>
      </c>
      <c r="E28" s="14">
        <f>SUM(F28:R28)</f>
        <v>8</v>
      </c>
      <c r="F28" s="14">
        <v>5</v>
      </c>
      <c r="G28" s="14">
        <v>3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40"/>
    </row>
    <row r="29" ht="24.6" customHeight="1" spans="1:19">
      <c r="A29" s="20">
        <v>18</v>
      </c>
      <c r="B29" s="16" t="s">
        <v>45</v>
      </c>
      <c r="C29" s="19"/>
      <c r="D29" s="10">
        <v>5</v>
      </c>
      <c r="E29" s="18">
        <f>SUM(F29:R29)</f>
        <v>5</v>
      </c>
      <c r="F29" s="18">
        <v>3</v>
      </c>
      <c r="G29" s="18">
        <v>2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40" t="s">
        <v>23</v>
      </c>
    </row>
    <row r="30" ht="24.6" customHeight="1" spans="1:19">
      <c r="A30" s="15">
        <v>19</v>
      </c>
      <c r="B30" s="16" t="s">
        <v>46</v>
      </c>
      <c r="C30" s="19"/>
      <c r="D30" s="10">
        <v>15</v>
      </c>
      <c r="E30" s="14">
        <f>SUM(F30:R30)</f>
        <v>15</v>
      </c>
      <c r="F30" s="14">
        <v>4</v>
      </c>
      <c r="G30" s="14">
        <v>4</v>
      </c>
      <c r="H30" s="14">
        <v>2</v>
      </c>
      <c r="I30" s="14"/>
      <c r="J30" s="14"/>
      <c r="K30" s="14"/>
      <c r="L30" s="14"/>
      <c r="M30" s="14"/>
      <c r="N30" s="14"/>
      <c r="O30" s="14">
        <v>2</v>
      </c>
      <c r="P30" s="14">
        <v>2</v>
      </c>
      <c r="Q30" s="14">
        <v>1</v>
      </c>
      <c r="R30" s="14"/>
      <c r="S30" s="40"/>
    </row>
    <row r="31" ht="24.6" customHeight="1" spans="1:19">
      <c r="A31" s="28">
        <v>20</v>
      </c>
      <c r="B31" s="29" t="s">
        <v>47</v>
      </c>
      <c r="C31" s="19"/>
      <c r="D31" s="29">
        <v>10</v>
      </c>
      <c r="E31" s="18">
        <f>SUM(F31:R31)</f>
        <v>9</v>
      </c>
      <c r="F31" s="18">
        <v>4</v>
      </c>
      <c r="G31" s="18">
        <v>2</v>
      </c>
      <c r="H31" s="18">
        <v>1</v>
      </c>
      <c r="I31" s="14"/>
      <c r="J31" s="14"/>
      <c r="K31" s="14"/>
      <c r="L31" s="14"/>
      <c r="M31" s="14"/>
      <c r="N31" s="14"/>
      <c r="O31" s="35">
        <v>1</v>
      </c>
      <c r="P31" s="35">
        <v>1</v>
      </c>
      <c r="Q31" s="35"/>
      <c r="R31" s="14"/>
      <c r="S31" s="40" t="s">
        <v>23</v>
      </c>
    </row>
    <row r="32" ht="24.6" customHeight="1" spans="1:19">
      <c r="A32" s="30"/>
      <c r="B32" s="31"/>
      <c r="C32" s="19"/>
      <c r="D32" s="32"/>
      <c r="E32" s="18">
        <v>1</v>
      </c>
      <c r="F32" s="18"/>
      <c r="G32" s="18"/>
      <c r="H32" s="18"/>
      <c r="I32" s="14"/>
      <c r="J32" s="14"/>
      <c r="K32" s="14"/>
      <c r="L32" s="14"/>
      <c r="M32" s="14"/>
      <c r="N32" s="14"/>
      <c r="O32" s="35"/>
      <c r="P32" s="35"/>
      <c r="Q32" s="35">
        <v>1</v>
      </c>
      <c r="R32" s="14"/>
      <c r="S32" s="40"/>
    </row>
    <row r="33" ht="28.95" customHeight="1" spans="1:19">
      <c r="A33" s="15">
        <v>21</v>
      </c>
      <c r="B33" s="16" t="s">
        <v>48</v>
      </c>
      <c r="C33" s="19"/>
      <c r="D33" s="10">
        <v>2</v>
      </c>
      <c r="E33" s="18">
        <f t="shared" ref="E33:E39" si="3">SUM(F33:R33)</f>
        <v>2</v>
      </c>
      <c r="F33" s="18">
        <v>2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40" t="s">
        <v>23</v>
      </c>
    </row>
    <row r="34" ht="28.95" customHeight="1" spans="1:19">
      <c r="A34" s="20">
        <v>22</v>
      </c>
      <c r="B34" s="16" t="s">
        <v>49</v>
      </c>
      <c r="C34" s="19"/>
      <c r="D34" s="10">
        <v>3</v>
      </c>
      <c r="E34" s="14">
        <f t="shared" si="3"/>
        <v>3</v>
      </c>
      <c r="F34" s="14">
        <v>2</v>
      </c>
      <c r="G34" s="14">
        <v>1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40" t="s">
        <v>24</v>
      </c>
    </row>
    <row r="35" ht="28.95" customHeight="1" spans="1:19">
      <c r="A35" s="15">
        <v>23</v>
      </c>
      <c r="B35" s="16" t="s">
        <v>50</v>
      </c>
      <c r="C35" s="19"/>
      <c r="D35" s="10">
        <v>2</v>
      </c>
      <c r="E35" s="14">
        <f t="shared" si="3"/>
        <v>2</v>
      </c>
      <c r="F35" s="14">
        <v>2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40"/>
    </row>
    <row r="36" ht="28.95" customHeight="1" spans="1:19">
      <c r="A36" s="20">
        <v>24</v>
      </c>
      <c r="B36" s="16" t="s">
        <v>51</v>
      </c>
      <c r="C36" s="19"/>
      <c r="D36" s="10">
        <v>3</v>
      </c>
      <c r="E36" s="18">
        <f t="shared" si="3"/>
        <v>3</v>
      </c>
      <c r="F36" s="18">
        <v>1</v>
      </c>
      <c r="G36" s="18">
        <v>2</v>
      </c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43"/>
      <c r="S36" s="40" t="s">
        <v>23</v>
      </c>
    </row>
    <row r="37" ht="28.95" customHeight="1" spans="1:19">
      <c r="A37" s="15">
        <v>25</v>
      </c>
      <c r="B37" s="16" t="s">
        <v>52</v>
      </c>
      <c r="C37" s="19"/>
      <c r="D37" s="10">
        <v>3</v>
      </c>
      <c r="E37" s="14">
        <f t="shared" si="3"/>
        <v>3</v>
      </c>
      <c r="F37" s="14">
        <v>2</v>
      </c>
      <c r="G37" s="14">
        <v>1</v>
      </c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43"/>
      <c r="S37" s="40" t="s">
        <v>24</v>
      </c>
    </row>
    <row r="38" ht="28.95" customHeight="1" spans="1:19">
      <c r="A38" s="20">
        <v>26</v>
      </c>
      <c r="B38" s="10" t="s">
        <v>53</v>
      </c>
      <c r="C38" s="19"/>
      <c r="D38" s="10">
        <v>2</v>
      </c>
      <c r="E38" s="14">
        <f t="shared" si="3"/>
        <v>2</v>
      </c>
      <c r="F38" s="14">
        <v>2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43"/>
      <c r="S38" s="40"/>
    </row>
    <row r="39" ht="28.95" customHeight="1" spans="1:19">
      <c r="A39" s="22">
        <v>27</v>
      </c>
      <c r="B39" s="23" t="s">
        <v>54</v>
      </c>
      <c r="C39" s="24"/>
      <c r="D39" s="23">
        <v>3</v>
      </c>
      <c r="E39" s="33">
        <f t="shared" si="3"/>
        <v>3</v>
      </c>
      <c r="F39" s="33">
        <v>2</v>
      </c>
      <c r="G39" s="33">
        <v>1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44"/>
      <c r="S39" s="41" t="s">
        <v>23</v>
      </c>
    </row>
    <row r="40" ht="22.2" customHeight="1"/>
    <row r="41" ht="22.2" customHeight="1" spans="19:19">
      <c r="S41" s="45"/>
    </row>
    <row r="42" ht="22.2" customHeight="1"/>
  </sheetData>
  <mergeCells count="29">
    <mergeCell ref="A1:B1"/>
    <mergeCell ref="A2:S2"/>
    <mergeCell ref="E3:R3"/>
    <mergeCell ref="A3:A7"/>
    <mergeCell ref="A8:A9"/>
    <mergeCell ref="A10:A11"/>
    <mergeCell ref="A15:A16"/>
    <mergeCell ref="A17:A18"/>
    <mergeCell ref="A31:A32"/>
    <mergeCell ref="B3:B7"/>
    <mergeCell ref="B8:B9"/>
    <mergeCell ref="B10:B11"/>
    <mergeCell ref="B15:B16"/>
    <mergeCell ref="B17:B18"/>
    <mergeCell ref="B31:B32"/>
    <mergeCell ref="C3:C4"/>
    <mergeCell ref="C5:C7"/>
    <mergeCell ref="C8:C9"/>
    <mergeCell ref="C10:C16"/>
    <mergeCell ref="C17:C21"/>
    <mergeCell ref="C22:C39"/>
    <mergeCell ref="D3:D4"/>
    <mergeCell ref="D5:D7"/>
    <mergeCell ref="D8:D9"/>
    <mergeCell ref="D10:D11"/>
    <mergeCell ref="D15:D16"/>
    <mergeCell ref="D17:D18"/>
    <mergeCell ref="D31:D32"/>
    <mergeCell ref="S3:S4"/>
  </mergeCells>
  <printOptions horizontalCentered="1"/>
  <pageMargins left="0.17" right="0.17" top="0.47" bottom="0.61" header="0.314544012227396" footer="0.31454401222739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D27" sqref="D27"/>
    </sheetView>
  </sheetViews>
  <sheetFormatPr defaultColWidth="9" defaultRowHeight="14.4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Lily</cp:lastModifiedBy>
  <cp:revision>0</cp:revision>
  <dcterms:created xsi:type="dcterms:W3CDTF">2020-11-24T02:34:00Z</dcterms:created>
  <cp:lastPrinted>2024-06-19T06:59:00Z</cp:lastPrinted>
  <dcterms:modified xsi:type="dcterms:W3CDTF">2024-07-01T01:54:41Z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F9889C3E7E50458DAAA839E77ECFC5C5_13</vt:lpwstr>
  </property>
</Properties>
</file>