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成都" sheetId="1" r:id="rId1"/>
  </sheets>
  <definedNames>
    <definedName name="_xlnm._FilterDatabase" localSheetId="0" hidden="1">成都!$A$4:$N$36</definedName>
    <definedName name="_xlnm.Print_Titles" localSheetId="0">成都!$3:$4</definedName>
  </definedNames>
  <calcPr calcId="144525"/>
</workbook>
</file>

<file path=xl/sharedStrings.xml><?xml version="1.0" encoding="utf-8"?>
<sst xmlns="http://schemas.openxmlformats.org/spreadsheetml/2006/main" count="319" uniqueCount="162">
  <si>
    <t>附件1</t>
  </si>
  <si>
    <r>
      <rPr>
        <b/>
        <sz val="18"/>
        <color theme="1"/>
        <rFont val="宋体"/>
        <charset val="134"/>
      </rPr>
      <t>四川省绵阳市</t>
    </r>
    <r>
      <rPr>
        <b/>
        <sz val="18"/>
        <color theme="1"/>
        <rFont val="Times New Roman"/>
        <charset val="134"/>
      </rPr>
      <t>2024</t>
    </r>
    <r>
      <rPr>
        <b/>
        <sz val="18"/>
        <color theme="1"/>
        <rFont val="宋体"/>
        <charset val="134"/>
      </rPr>
      <t>年下半年其他事业单位第一批公开引进事业编制人才岗位和条件要求一览表（成都场）</t>
    </r>
  </si>
  <si>
    <t>序号</t>
  </si>
  <si>
    <t>岗位代码</t>
  </si>
  <si>
    <t>招聘单位</t>
  </si>
  <si>
    <t>招聘岗位</t>
  </si>
  <si>
    <t>招聘
人数</t>
  </si>
  <si>
    <t>资格条件</t>
  </si>
  <si>
    <t>招聘单位咨询电话（区号：0816）</t>
  </si>
  <si>
    <t>主管部门咨询电话（区号：0816）</t>
  </si>
  <si>
    <t>备注</t>
  </si>
  <si>
    <t>岗位名称</t>
  </si>
  <si>
    <t>岗位类别</t>
  </si>
  <si>
    <t>年龄</t>
  </si>
  <si>
    <t>学历</t>
  </si>
  <si>
    <t>学位</t>
  </si>
  <si>
    <t>专业</t>
  </si>
  <si>
    <t>其他（包括职称人才、技能人才等需求）</t>
  </si>
  <si>
    <t>市交通建设工程造价管理站</t>
  </si>
  <si>
    <t>造价管理</t>
  </si>
  <si>
    <t>专业技术</t>
  </si>
  <si>
    <t>1988年10月25日及以后出生</t>
  </si>
  <si>
    <t>硕士研究生及以上</t>
  </si>
  <si>
    <t>取得学历相应学位</t>
  </si>
  <si>
    <t>081400、085901土木工程，081406桥梁与隧道工程，082300交通运输工程，081403市政工程</t>
  </si>
  <si>
    <t>0816-2838850</t>
  </si>
  <si>
    <t>0816-2338507</t>
  </si>
  <si>
    <t>市林业科技推广中心</t>
  </si>
  <si>
    <t>林业科技
推广</t>
  </si>
  <si>
    <t>1203农林经济管理类，0907林学类，0902园艺学类，0904植物保护类，0954林业类，0829林业工程类</t>
  </si>
  <si>
    <t>本科专业须为林学类。</t>
  </si>
  <si>
    <t>0816-2863909</t>
  </si>
  <si>
    <t>市植保植检站</t>
  </si>
  <si>
    <t>农作物病虫害监测防控</t>
  </si>
  <si>
    <t>0904植物保护类</t>
  </si>
  <si>
    <t>0816-2266111</t>
  </si>
  <si>
    <t>0816-2265704</t>
  </si>
  <si>
    <t>市安州生态环境监测站</t>
  </si>
  <si>
    <t>财务管理</t>
  </si>
  <si>
    <t>120201会计学，125300会计，1202Z6财务管理，0202应用经济学类</t>
  </si>
  <si>
    <t>0816-4426878</t>
  </si>
  <si>
    <t>0816-2224791</t>
  </si>
  <si>
    <t>市产品质量监督检验所</t>
  </si>
  <si>
    <t>检验检测</t>
  </si>
  <si>
    <t>095135食品加工与安全，095500食品与营养，086003食品工程</t>
  </si>
  <si>
    <t>0816-2265933</t>
  </si>
  <si>
    <t>0816-2172756</t>
  </si>
  <si>
    <t>市城建档案管理处</t>
  </si>
  <si>
    <t>档案管理</t>
  </si>
  <si>
    <t>120500信息资源管理，120501图书馆学，120503档案学</t>
  </si>
  <si>
    <t>具有两年及以上档案专业技术工作经历（须提供工作证明）。</t>
  </si>
  <si>
    <t>0816-2210729</t>
  </si>
  <si>
    <t>0816-2225128</t>
  </si>
  <si>
    <t>市新闻传媒中心</t>
  </si>
  <si>
    <t>新闻记者</t>
  </si>
  <si>
    <t>0503新闻传播学类，055200新闻与传播，0501中国语言文学类</t>
  </si>
  <si>
    <t>0816-2264515</t>
  </si>
  <si>
    <t>0816-2530796</t>
  </si>
  <si>
    <t>市住房公积金服务中心
（盐亭管理部）</t>
  </si>
  <si>
    <t>综合管理</t>
  </si>
  <si>
    <t>管理</t>
  </si>
  <si>
    <t>030100法学、030101法学理论、030102法律史、030103宪法学与行政法学、030105民商法学、030106诉讼法学、030107经济法学、035100法律、035200社会工作</t>
  </si>
  <si>
    <t>0816-2210951</t>
  </si>
  <si>
    <t>涪城区重点项目服务中心</t>
  </si>
  <si>
    <t>081403、085905市政工程，085503、085232航空工程，085504、085233航天工程，085404、085211计算机技术，085405、085212、083500软件工程，081406桥梁与隧道工程，085240物流工程，082301道路与铁道工程</t>
  </si>
  <si>
    <t>0816-2112865</t>
  </si>
  <si>
    <t>绵阳市人民医院</t>
  </si>
  <si>
    <t>1978年10月25日及以后出生</t>
  </si>
  <si>
    <t>博士研究生</t>
  </si>
  <si>
    <t>120201会计学，125300会计</t>
  </si>
  <si>
    <t>0816-2301001</t>
  </si>
  <si>
    <t>0816-2210157</t>
  </si>
  <si>
    <t>涪城区社会工作服务中心</t>
  </si>
  <si>
    <t>不限</t>
  </si>
  <si>
    <t>中共党员（含预备党员）</t>
  </si>
  <si>
    <t>0816-6331131</t>
  </si>
  <si>
    <t>涪城区干部人事档案管理中心</t>
  </si>
  <si>
    <t>0816-2221196</t>
  </si>
  <si>
    <t>游仙区纪委监委网络政务及教育中心</t>
  </si>
  <si>
    <t>信息化建设及新媒体运行</t>
  </si>
  <si>
    <t>085411大数据技术与工程,085400电子信息,083500、085405软件工程，085412网络与信息安全,050300新闻传播学,050301新闻学，050302传播学,055200新闻与传播,081202计算机软件与理论，085404计算机技术,081203计算机应用技术</t>
  </si>
  <si>
    <t>0816-2272768 0816-5037178</t>
  </si>
  <si>
    <t>0816-2272718 0816-5037178</t>
  </si>
  <si>
    <t>主要从事新媒体运行，及视频拍摄、剪辑等，需熟悉PR、Final Cut、AE等软件或机关信息化建设、软件开发与维护等工作。</t>
  </si>
  <si>
    <t>游仙区高端人才服务中心</t>
  </si>
  <si>
    <t>综合
管理</t>
  </si>
  <si>
    <t>0702物理学类，0827核科学与技术类,0812、0775计算机科学与技术类，0825航空宇航科学与技术类，0811控制科学与工程类,0803光学工程类</t>
  </si>
  <si>
    <t>0816-2271087 0816-5037178</t>
  </si>
  <si>
    <t>0816-2284551 0816-5037178</t>
  </si>
  <si>
    <t>使用区内统筹事业编制：工作安排到游仙区科学技术局</t>
  </si>
  <si>
    <t>0101哲学类,0501中国语言文学类,0503新闻传播学类，055200新闻与传播，0701数学类，0702物理学类，0703化学类，0812、0775计算机科学与技术类</t>
  </si>
  <si>
    <t>使用区内统筹事业编制</t>
  </si>
  <si>
    <t>游仙区森林病虫害防治检疫站</t>
  </si>
  <si>
    <t>地质灾害
防治</t>
  </si>
  <si>
    <t>0818地质资源与地质工程类</t>
  </si>
  <si>
    <t>0816-2294971 0816-5037178</t>
  </si>
  <si>
    <t>0816-2209030 0816-5037178</t>
  </si>
  <si>
    <t>由区自然资源规划局统筹使用</t>
  </si>
  <si>
    <t>安州区乡镇畜牧兽医站</t>
  </si>
  <si>
    <t>畜牧兽医</t>
  </si>
  <si>
    <t>0905畜牧学类，0906兽医学类，095200兽医</t>
  </si>
  <si>
    <t>0816-6155902</t>
  </si>
  <si>
    <t>江油市李白纪念馆</t>
  </si>
  <si>
    <t>文物保护</t>
  </si>
  <si>
    <t>1993年10月25日及以后出生</t>
  </si>
  <si>
    <t>060100考古学，060102考古学及博物馆学，060104、0602L2历史文献学，060200中国史，060106/0602L4中国古代史，065100文物与博物馆</t>
  </si>
  <si>
    <t>0816-3259789</t>
  </si>
  <si>
    <t>江油市人民医院</t>
  </si>
  <si>
    <t>会计</t>
  </si>
  <si>
    <t>同时具备：
1.取得助理会计师及以上职称
2.会计岗位工作经历1年及以上（须提供工作证明）</t>
  </si>
  <si>
    <t>0816-3220821</t>
  </si>
  <si>
    <t>三台县鲁班镇农业综合服务中心</t>
  </si>
  <si>
    <t>农业技术</t>
  </si>
  <si>
    <t>0815水利工程类，0859土木水利类，0828农业工程类，0901作物学类，0902园艺学类，0904植物保护类，0903农业资源与环境类，0862风景园林类，0951农业类</t>
  </si>
  <si>
    <t>0816-5180001</t>
  </si>
  <si>
    <t>北川羌族自治县擂鼓镇畜牧兽医站</t>
  </si>
  <si>
    <t>普通高等教育本科及以上</t>
  </si>
  <si>
    <t>本科：090301动物科学，090304T经济动物学，090401动物医学，090402动物药学，090403T动植物检疫，090405T兽医学；
研究生：090501动物遗传育种与繁殖，090502动物营养与饲料科学，090504特种经济动物饲养，090601基础兽医学，090602预防兽医学，090603临床兽医学，090600兽医学，095200兽医</t>
  </si>
  <si>
    <t>0816-4821007</t>
  </si>
  <si>
    <t>0816-4823175</t>
  </si>
  <si>
    <t>北川羌族自治县市容环卫所</t>
  </si>
  <si>
    <t>工程技术</t>
  </si>
  <si>
    <t>本科：082804T历史建筑保护工程，060104文物与博物馆学，240301建筑工程，082801建筑学，24060市政工程；
研究生：081400、085901土木工程，081300建筑学</t>
  </si>
  <si>
    <t>0816-5358371</t>
  </si>
  <si>
    <t>盐亭县农业机械化技术推广服务站</t>
  </si>
  <si>
    <t>农机推广</t>
  </si>
  <si>
    <t>082801农业机械化工程，0901作物学类，0903农业资源与环境类</t>
  </si>
  <si>
    <t>0816-7222046</t>
  </si>
  <si>
    <t>盐亭县乡村振兴服务中心</t>
  </si>
  <si>
    <t>综合文稿</t>
  </si>
  <si>
    <t>0501中国语言文学类</t>
  </si>
  <si>
    <t>盐亭县不动产登记中心</t>
  </si>
  <si>
    <t>0705地理学类，0708地球物理学类，0709地质学类，0816测绘科学与技术类，0818地质资源与地质工程类，0819矿业工程类，085705矿业工程，0829林业工程类，085605林业工程，0907林学类，0833城乡规划学类，085300城乡规划，071001植物学，071300生态学，0813Z1城市与区域规划，081405防灾减灾工程及防护工程，120405土地资源管理</t>
  </si>
  <si>
    <t>0816-7222858</t>
  </si>
  <si>
    <t>盐亭县高端人才服务中心</t>
  </si>
  <si>
    <t>0816-7121179</t>
  </si>
  <si>
    <t>使用县内统筹事业编制，招聘后按需分配至单位。</t>
  </si>
  <si>
    <t>四川两弹城博
物馆</t>
  </si>
  <si>
    <t>文物保护
与管理</t>
  </si>
  <si>
    <t>1451文物类，0601考古学类，0602中国史类，0603世界史类，0651博物馆类</t>
  </si>
  <si>
    <t>0816-8500918</t>
  </si>
  <si>
    <t>0305马克思主义理论类，0501中国语言文学类，0503新闻传播学类，0552新闻与传播类</t>
  </si>
  <si>
    <t>中共梓潼县委
党校</t>
  </si>
  <si>
    <t>讲师</t>
  </si>
  <si>
    <t>0101哲学类，0305马克思主义理论类，0602中国史类，1252公共管理类，1204公共管理学类，0503新闻传播学类，0552新闻与传播类</t>
  </si>
  <si>
    <t>0816-6170627</t>
  </si>
  <si>
    <t>梓潼县融媒体中心</t>
  </si>
  <si>
    <t>记者</t>
  </si>
  <si>
    <t>0503新闻传播学类，055200新闻与传播</t>
  </si>
  <si>
    <t>1.应届毕业生
2.中共党员（含预备党员）</t>
  </si>
  <si>
    <t>0816-8221801</t>
  </si>
  <si>
    <t>0816-8212061</t>
  </si>
  <si>
    <t>梓潼县高端人才服务中心</t>
  </si>
  <si>
    <t>人才服务</t>
  </si>
  <si>
    <t>0501中国语言文学类，1202工商管理学类，1251工商管理类，0815水利工程类，085902水利工程，0830环境科学与工程类，0776环境科学与工程类，0971环境科学与工程类，0861交通运输类，0828农业工程类，0851建筑类，0813建筑学类，1254旅游管理类</t>
  </si>
  <si>
    <t>0816-8452335</t>
  </si>
  <si>
    <t>0816-8212117</t>
  </si>
  <si>
    <t>使用县内统筹事业编制，招聘后按需分配至乡镇工作。</t>
  </si>
  <si>
    <t>梓潼县大数据中心</t>
  </si>
  <si>
    <t>网络技术</t>
  </si>
  <si>
    <t>0812计算机科学与技术类，0775计算机科学与技术类，0835软件工程类，085405软件工程</t>
  </si>
  <si>
    <t>0816-8212317</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</si>
</sst>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黑体"/>
      <charset val="134"/>
    </font>
    <font>
      <sz val="18"/>
      <color theme="1"/>
      <name val="黑体"/>
      <charset val="134"/>
    </font>
    <font>
      <b/>
      <sz val="18"/>
      <color theme="1"/>
      <name val="宋体"/>
      <charset val="134"/>
    </font>
    <font>
      <b/>
      <sz val="18"/>
      <color theme="1"/>
      <name val="Times New Roman"/>
      <charset val="134"/>
    </font>
    <font>
      <sz val="14"/>
      <color theme="1"/>
      <name val="黑体"/>
      <charset val="134"/>
    </font>
    <font>
      <sz val="14"/>
      <color theme="1"/>
      <name val="仿宋_GB2312"/>
      <charset val="134"/>
    </font>
    <font>
      <sz val="12"/>
      <color theme="1"/>
      <name val="宋体"/>
      <charset val="134"/>
      <scheme val="minor"/>
    </font>
    <font>
      <b/>
      <sz val="11"/>
      <color theme="1"/>
      <name val="宋体"/>
      <charset val="134"/>
      <scheme val="minor"/>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cellStyleXfs>
  <cellXfs count="25">
    <xf numFmtId="0" fontId="0" fillId="0" borderId="0" xfId="0">
      <alignment vertical="center"/>
    </xf>
    <xf numFmtId="0" fontId="1"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0" fillId="2" borderId="0" xfId="0" applyFont="1" applyFill="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4"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4"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机构编制数（2011年8月）"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abSelected="1" zoomScale="85" zoomScaleNormal="85" zoomScaleSheetLayoutView="85" workbookViewId="0">
      <pane ySplit="4" topLeftCell="A33" activePane="bottomLeft" state="frozen"/>
      <selection/>
      <selection pane="bottomLeft" activeCell="G40" sqref="G40"/>
    </sheetView>
  </sheetViews>
  <sheetFormatPr defaultColWidth="9" defaultRowHeight="13.5"/>
  <cols>
    <col min="1" max="1" width="5.375" style="2" customWidth="1"/>
    <col min="2" max="2" width="11.6333333333333" style="2" customWidth="1"/>
    <col min="3" max="3" width="18.5333333333333" style="2" customWidth="1"/>
    <col min="4" max="5" width="13.375" style="2" customWidth="1"/>
    <col min="6" max="6" width="7.49166666666667" style="2" customWidth="1"/>
    <col min="7" max="7" width="18.3833333333333" style="2" customWidth="1"/>
    <col min="8" max="8" width="13.625" style="2" customWidth="1"/>
    <col min="9" max="9" width="12.2" style="2" customWidth="1"/>
    <col min="10" max="10" width="50.875" style="3" customWidth="1"/>
    <col min="11" max="11" width="34.1166666666667" style="3" customWidth="1"/>
    <col min="12" max="13" width="20.725" style="2" customWidth="1"/>
    <col min="14" max="14" width="20.5" style="3" customWidth="1"/>
    <col min="15" max="16384" width="9" style="4"/>
  </cols>
  <sheetData>
    <row r="1" ht="23" customHeight="1" spans="1:2">
      <c r="A1" s="5" t="s">
        <v>0</v>
      </c>
      <c r="B1" s="5"/>
    </row>
    <row r="2" ht="54" customHeight="1" spans="1:14">
      <c r="A2" s="6" t="s">
        <v>1</v>
      </c>
      <c r="B2" s="7"/>
      <c r="C2" s="7"/>
      <c r="D2" s="7"/>
      <c r="E2" s="7"/>
      <c r="F2" s="7"/>
      <c r="G2" s="7"/>
      <c r="H2" s="7"/>
      <c r="I2" s="7"/>
      <c r="J2" s="18"/>
      <c r="K2" s="18"/>
      <c r="L2" s="7"/>
      <c r="M2" s="7"/>
      <c r="N2" s="18"/>
    </row>
    <row r="3" s="1" customFormat="1" ht="24" customHeight="1" spans="1:14">
      <c r="A3" s="8" t="s">
        <v>2</v>
      </c>
      <c r="B3" s="9" t="s">
        <v>3</v>
      </c>
      <c r="C3" s="8" t="s">
        <v>4</v>
      </c>
      <c r="D3" s="8" t="s">
        <v>5</v>
      </c>
      <c r="E3" s="8"/>
      <c r="F3" s="9" t="s">
        <v>6</v>
      </c>
      <c r="G3" s="8" t="s">
        <v>7</v>
      </c>
      <c r="H3" s="8"/>
      <c r="I3" s="8"/>
      <c r="J3" s="19"/>
      <c r="K3" s="19"/>
      <c r="L3" s="8" t="s">
        <v>8</v>
      </c>
      <c r="M3" s="8" t="s">
        <v>9</v>
      </c>
      <c r="N3" s="8" t="s">
        <v>10</v>
      </c>
    </row>
    <row r="4" s="1" customFormat="1" ht="51" customHeight="1" spans="1:14">
      <c r="A4" s="9"/>
      <c r="B4" s="10"/>
      <c r="C4" s="9"/>
      <c r="D4" s="9" t="s">
        <v>11</v>
      </c>
      <c r="E4" s="9" t="s">
        <v>12</v>
      </c>
      <c r="F4" s="10"/>
      <c r="G4" s="9" t="s">
        <v>13</v>
      </c>
      <c r="H4" s="9" t="s">
        <v>14</v>
      </c>
      <c r="I4" s="9" t="s">
        <v>15</v>
      </c>
      <c r="J4" s="9" t="s">
        <v>16</v>
      </c>
      <c r="K4" s="9" t="s">
        <v>17</v>
      </c>
      <c r="L4" s="9"/>
      <c r="M4" s="9"/>
      <c r="N4" s="9"/>
    </row>
    <row r="5" ht="70" customHeight="1" spans="1:14">
      <c r="A5" s="11">
        <f>ROW()-4</f>
        <v>1</v>
      </c>
      <c r="B5" s="11">
        <v>24020101</v>
      </c>
      <c r="C5" s="11" t="s">
        <v>18</v>
      </c>
      <c r="D5" s="11" t="s">
        <v>19</v>
      </c>
      <c r="E5" s="11" t="s">
        <v>20</v>
      </c>
      <c r="F5" s="11">
        <v>1</v>
      </c>
      <c r="G5" s="11" t="s">
        <v>21</v>
      </c>
      <c r="H5" s="11" t="s">
        <v>22</v>
      </c>
      <c r="I5" s="11" t="s">
        <v>23</v>
      </c>
      <c r="J5" s="20" t="s">
        <v>24</v>
      </c>
      <c r="K5" s="20"/>
      <c r="L5" s="11" t="s">
        <v>25</v>
      </c>
      <c r="M5" s="11" t="s">
        <v>26</v>
      </c>
      <c r="N5" s="20"/>
    </row>
    <row r="6" ht="91" customHeight="1" spans="1:14">
      <c r="A6" s="11">
        <f t="shared" ref="A6:A15" si="0">ROW()-4</f>
        <v>2</v>
      </c>
      <c r="B6" s="11">
        <v>24020102</v>
      </c>
      <c r="C6" s="11" t="s">
        <v>27</v>
      </c>
      <c r="D6" s="11" t="s">
        <v>28</v>
      </c>
      <c r="E6" s="11" t="s">
        <v>20</v>
      </c>
      <c r="F6" s="11">
        <v>1</v>
      </c>
      <c r="G6" s="11" t="s">
        <v>21</v>
      </c>
      <c r="H6" s="11" t="s">
        <v>22</v>
      </c>
      <c r="I6" s="11" t="s">
        <v>23</v>
      </c>
      <c r="J6" s="20" t="s">
        <v>29</v>
      </c>
      <c r="K6" s="20" t="s">
        <v>30</v>
      </c>
      <c r="L6" s="11" t="s">
        <v>31</v>
      </c>
      <c r="M6" s="11" t="s">
        <v>31</v>
      </c>
      <c r="N6" s="20"/>
    </row>
    <row r="7" ht="93" customHeight="1" spans="1:14">
      <c r="A7" s="11">
        <f t="shared" si="0"/>
        <v>3</v>
      </c>
      <c r="B7" s="11">
        <v>24020103</v>
      </c>
      <c r="C7" s="11" t="s">
        <v>32</v>
      </c>
      <c r="D7" s="11" t="s">
        <v>33</v>
      </c>
      <c r="E7" s="11" t="s">
        <v>20</v>
      </c>
      <c r="F7" s="11">
        <v>1</v>
      </c>
      <c r="G7" s="11" t="s">
        <v>21</v>
      </c>
      <c r="H7" s="11" t="s">
        <v>22</v>
      </c>
      <c r="I7" s="11" t="s">
        <v>23</v>
      </c>
      <c r="J7" s="20" t="s">
        <v>34</v>
      </c>
      <c r="K7" s="20"/>
      <c r="L7" s="11" t="s">
        <v>35</v>
      </c>
      <c r="M7" s="11" t="s">
        <v>36</v>
      </c>
      <c r="N7" s="20"/>
    </row>
    <row r="8" ht="72" customHeight="1" spans="1:14">
      <c r="A8" s="11">
        <f t="shared" si="0"/>
        <v>4</v>
      </c>
      <c r="B8" s="11">
        <v>24020104</v>
      </c>
      <c r="C8" s="11" t="s">
        <v>37</v>
      </c>
      <c r="D8" s="11" t="s">
        <v>38</v>
      </c>
      <c r="E8" s="11" t="s">
        <v>20</v>
      </c>
      <c r="F8" s="11">
        <v>1</v>
      </c>
      <c r="G8" s="11" t="s">
        <v>21</v>
      </c>
      <c r="H8" s="11" t="s">
        <v>22</v>
      </c>
      <c r="I8" s="11" t="s">
        <v>23</v>
      </c>
      <c r="J8" s="20" t="s">
        <v>39</v>
      </c>
      <c r="K8" s="20"/>
      <c r="L8" s="11" t="s">
        <v>40</v>
      </c>
      <c r="M8" s="11" t="s">
        <v>41</v>
      </c>
      <c r="N8" s="20"/>
    </row>
    <row r="9" ht="48" customHeight="1" spans="1:14">
      <c r="A9" s="11">
        <f t="shared" si="0"/>
        <v>5</v>
      </c>
      <c r="B9" s="11">
        <v>24020105</v>
      </c>
      <c r="C9" s="11" t="s">
        <v>42</v>
      </c>
      <c r="D9" s="11" t="s">
        <v>43</v>
      </c>
      <c r="E9" s="11" t="s">
        <v>20</v>
      </c>
      <c r="F9" s="11">
        <v>1</v>
      </c>
      <c r="G9" s="11" t="s">
        <v>21</v>
      </c>
      <c r="H9" s="11" t="s">
        <v>22</v>
      </c>
      <c r="I9" s="11" t="s">
        <v>23</v>
      </c>
      <c r="J9" s="20" t="s">
        <v>44</v>
      </c>
      <c r="K9" s="20"/>
      <c r="L9" s="11" t="s">
        <v>45</v>
      </c>
      <c r="M9" s="11" t="s">
        <v>46</v>
      </c>
      <c r="N9" s="20"/>
    </row>
    <row r="10" ht="56.25" spans="1:14">
      <c r="A10" s="11">
        <f t="shared" si="0"/>
        <v>6</v>
      </c>
      <c r="B10" s="11">
        <v>24020106</v>
      </c>
      <c r="C10" s="11" t="s">
        <v>47</v>
      </c>
      <c r="D10" s="11" t="s">
        <v>48</v>
      </c>
      <c r="E10" s="11" t="s">
        <v>20</v>
      </c>
      <c r="F10" s="11">
        <v>1</v>
      </c>
      <c r="G10" s="11" t="s">
        <v>21</v>
      </c>
      <c r="H10" s="11" t="s">
        <v>22</v>
      </c>
      <c r="I10" s="11" t="s">
        <v>23</v>
      </c>
      <c r="J10" s="20" t="s">
        <v>49</v>
      </c>
      <c r="K10" s="20" t="s">
        <v>50</v>
      </c>
      <c r="L10" s="11" t="s">
        <v>51</v>
      </c>
      <c r="M10" s="11" t="s">
        <v>52</v>
      </c>
      <c r="N10" s="20"/>
    </row>
    <row r="11" ht="89" customHeight="1" spans="1:14">
      <c r="A11" s="11">
        <f t="shared" si="0"/>
        <v>7</v>
      </c>
      <c r="B11" s="11">
        <v>24020107</v>
      </c>
      <c r="C11" s="11" t="s">
        <v>53</v>
      </c>
      <c r="D11" s="11" t="s">
        <v>54</v>
      </c>
      <c r="E11" s="11" t="s">
        <v>20</v>
      </c>
      <c r="F11" s="11">
        <v>1</v>
      </c>
      <c r="G11" s="11" t="s">
        <v>21</v>
      </c>
      <c r="H11" s="11" t="s">
        <v>22</v>
      </c>
      <c r="I11" s="11" t="s">
        <v>23</v>
      </c>
      <c r="J11" s="20" t="s">
        <v>55</v>
      </c>
      <c r="K11" s="20"/>
      <c r="L11" s="11" t="s">
        <v>56</v>
      </c>
      <c r="M11" s="11" t="s">
        <v>57</v>
      </c>
      <c r="N11" s="20"/>
    </row>
    <row r="12" ht="83" customHeight="1" spans="1:14">
      <c r="A12" s="11">
        <f t="shared" si="0"/>
        <v>8</v>
      </c>
      <c r="B12" s="11">
        <v>24020108</v>
      </c>
      <c r="C12" s="11" t="s">
        <v>58</v>
      </c>
      <c r="D12" s="11" t="s">
        <v>59</v>
      </c>
      <c r="E12" s="11" t="s">
        <v>60</v>
      </c>
      <c r="F12" s="11">
        <v>1</v>
      </c>
      <c r="G12" s="11" t="s">
        <v>21</v>
      </c>
      <c r="H12" s="11" t="s">
        <v>22</v>
      </c>
      <c r="I12" s="11" t="s">
        <v>23</v>
      </c>
      <c r="J12" s="20" t="s">
        <v>61</v>
      </c>
      <c r="K12" s="20"/>
      <c r="L12" s="11" t="s">
        <v>62</v>
      </c>
      <c r="M12" s="11"/>
      <c r="N12" s="20"/>
    </row>
    <row r="13" ht="108" customHeight="1" spans="1:14">
      <c r="A13" s="11">
        <f t="shared" si="0"/>
        <v>9</v>
      </c>
      <c r="B13" s="11">
        <v>24020109</v>
      </c>
      <c r="C13" s="12" t="s">
        <v>63</v>
      </c>
      <c r="D13" s="12" t="s">
        <v>59</v>
      </c>
      <c r="E13" s="12" t="s">
        <v>60</v>
      </c>
      <c r="F13" s="12">
        <v>2</v>
      </c>
      <c r="G13" s="12" t="s">
        <v>21</v>
      </c>
      <c r="H13" s="12" t="s">
        <v>22</v>
      </c>
      <c r="I13" s="12" t="s">
        <v>23</v>
      </c>
      <c r="J13" s="21" t="s">
        <v>64</v>
      </c>
      <c r="K13" s="21"/>
      <c r="L13" s="12" t="s">
        <v>65</v>
      </c>
      <c r="M13" s="12" t="s">
        <v>65</v>
      </c>
      <c r="N13" s="20"/>
    </row>
    <row r="14" ht="37.5" spans="1:14">
      <c r="A14" s="11">
        <f t="shared" si="0"/>
        <v>10</v>
      </c>
      <c r="B14" s="11">
        <v>24020110</v>
      </c>
      <c r="C14" s="12" t="s">
        <v>66</v>
      </c>
      <c r="D14" s="12" t="s">
        <v>38</v>
      </c>
      <c r="E14" s="12" t="s">
        <v>20</v>
      </c>
      <c r="F14" s="12">
        <v>1</v>
      </c>
      <c r="G14" s="12" t="s">
        <v>67</v>
      </c>
      <c r="H14" s="12" t="s">
        <v>68</v>
      </c>
      <c r="I14" s="12" t="s">
        <v>23</v>
      </c>
      <c r="J14" s="21" t="s">
        <v>69</v>
      </c>
      <c r="K14" s="21"/>
      <c r="L14" s="12" t="s">
        <v>70</v>
      </c>
      <c r="M14" s="12" t="s">
        <v>71</v>
      </c>
      <c r="N14" s="20"/>
    </row>
    <row r="15" ht="50" customHeight="1" spans="1:14">
      <c r="A15" s="11">
        <f t="shared" si="0"/>
        <v>11</v>
      </c>
      <c r="B15" s="11">
        <v>24020111</v>
      </c>
      <c r="C15" s="12" t="s">
        <v>72</v>
      </c>
      <c r="D15" s="12" t="s">
        <v>59</v>
      </c>
      <c r="E15" s="12" t="s">
        <v>60</v>
      </c>
      <c r="F15" s="12">
        <v>2</v>
      </c>
      <c r="G15" s="12" t="s">
        <v>21</v>
      </c>
      <c r="H15" s="12" t="s">
        <v>22</v>
      </c>
      <c r="I15" s="12" t="s">
        <v>23</v>
      </c>
      <c r="J15" s="21" t="s">
        <v>73</v>
      </c>
      <c r="K15" s="21" t="s">
        <v>74</v>
      </c>
      <c r="L15" s="12" t="s">
        <v>75</v>
      </c>
      <c r="M15" s="12" t="s">
        <v>75</v>
      </c>
      <c r="N15" s="20"/>
    </row>
    <row r="16" ht="59" customHeight="1" spans="1:14">
      <c r="A16" s="11">
        <f t="shared" ref="A16:A25" si="1">ROW()-4</f>
        <v>12</v>
      </c>
      <c r="B16" s="11">
        <v>24020112</v>
      </c>
      <c r="C16" s="12" t="s">
        <v>76</v>
      </c>
      <c r="D16" s="12" t="s">
        <v>59</v>
      </c>
      <c r="E16" s="12" t="s">
        <v>60</v>
      </c>
      <c r="F16" s="12">
        <v>1</v>
      </c>
      <c r="G16" s="12" t="s">
        <v>21</v>
      </c>
      <c r="H16" s="12" t="s">
        <v>22</v>
      </c>
      <c r="I16" s="12" t="s">
        <v>23</v>
      </c>
      <c r="J16" s="21" t="s">
        <v>73</v>
      </c>
      <c r="K16" s="21" t="s">
        <v>74</v>
      </c>
      <c r="L16" s="12" t="s">
        <v>77</v>
      </c>
      <c r="M16" s="12" t="s">
        <v>77</v>
      </c>
      <c r="N16" s="20"/>
    </row>
    <row r="17" ht="150" spans="1:14">
      <c r="A17" s="11">
        <f t="shared" si="1"/>
        <v>13</v>
      </c>
      <c r="B17" s="11">
        <v>24020113</v>
      </c>
      <c r="C17" s="11" t="s">
        <v>78</v>
      </c>
      <c r="D17" s="11" t="s">
        <v>79</v>
      </c>
      <c r="E17" s="11" t="s">
        <v>60</v>
      </c>
      <c r="F17" s="11">
        <v>1</v>
      </c>
      <c r="G17" s="11" t="s">
        <v>21</v>
      </c>
      <c r="H17" s="11" t="s">
        <v>22</v>
      </c>
      <c r="I17" s="11" t="s">
        <v>23</v>
      </c>
      <c r="J17" s="20" t="s">
        <v>80</v>
      </c>
      <c r="K17" s="20" t="s">
        <v>74</v>
      </c>
      <c r="L17" s="11" t="s">
        <v>81</v>
      </c>
      <c r="M17" s="11" t="s">
        <v>82</v>
      </c>
      <c r="N17" s="20" t="s">
        <v>83</v>
      </c>
    </row>
    <row r="18" ht="87" customHeight="1" spans="1:14">
      <c r="A18" s="11">
        <f t="shared" si="1"/>
        <v>14</v>
      </c>
      <c r="B18" s="13">
        <v>24020114</v>
      </c>
      <c r="C18" s="11" t="s">
        <v>84</v>
      </c>
      <c r="D18" s="11" t="s">
        <v>85</v>
      </c>
      <c r="E18" s="11" t="s">
        <v>60</v>
      </c>
      <c r="F18" s="11">
        <v>1</v>
      </c>
      <c r="G18" s="11" t="s">
        <v>21</v>
      </c>
      <c r="H18" s="11" t="s">
        <v>22</v>
      </c>
      <c r="I18" s="11" t="s">
        <v>23</v>
      </c>
      <c r="J18" s="20" t="s">
        <v>86</v>
      </c>
      <c r="K18" s="20"/>
      <c r="L18" s="11" t="s">
        <v>87</v>
      </c>
      <c r="M18" s="11" t="s">
        <v>88</v>
      </c>
      <c r="N18" s="20" t="s">
        <v>89</v>
      </c>
    </row>
    <row r="19" ht="87" customHeight="1" spans="1:14">
      <c r="A19" s="11">
        <f t="shared" si="1"/>
        <v>15</v>
      </c>
      <c r="B19" s="13">
        <v>24020115</v>
      </c>
      <c r="C19" s="11" t="s">
        <v>84</v>
      </c>
      <c r="D19" s="11" t="s">
        <v>85</v>
      </c>
      <c r="E19" s="11" t="s">
        <v>60</v>
      </c>
      <c r="F19" s="11">
        <v>1</v>
      </c>
      <c r="G19" s="11" t="s">
        <v>21</v>
      </c>
      <c r="H19" s="11" t="s">
        <v>22</v>
      </c>
      <c r="I19" s="11" t="s">
        <v>23</v>
      </c>
      <c r="J19" s="20" t="s">
        <v>90</v>
      </c>
      <c r="K19" s="20"/>
      <c r="L19" s="11" t="s">
        <v>87</v>
      </c>
      <c r="M19" s="11" t="s">
        <v>88</v>
      </c>
      <c r="N19" s="20" t="s">
        <v>91</v>
      </c>
    </row>
    <row r="20" ht="55" customHeight="1" spans="1:14">
      <c r="A20" s="11">
        <f t="shared" si="1"/>
        <v>16</v>
      </c>
      <c r="B20" s="11">
        <v>24020116</v>
      </c>
      <c r="C20" s="11" t="s">
        <v>92</v>
      </c>
      <c r="D20" s="11" t="s">
        <v>93</v>
      </c>
      <c r="E20" s="11" t="s">
        <v>20</v>
      </c>
      <c r="F20" s="11">
        <v>1</v>
      </c>
      <c r="G20" s="11" t="s">
        <v>21</v>
      </c>
      <c r="H20" s="11" t="s">
        <v>22</v>
      </c>
      <c r="I20" s="11" t="s">
        <v>23</v>
      </c>
      <c r="J20" s="20" t="s">
        <v>94</v>
      </c>
      <c r="K20" s="20"/>
      <c r="L20" s="11" t="s">
        <v>95</v>
      </c>
      <c r="M20" s="11" t="s">
        <v>96</v>
      </c>
      <c r="N20" s="22" t="s">
        <v>97</v>
      </c>
    </row>
    <row r="21" ht="66" customHeight="1" spans="1:14">
      <c r="A21" s="11">
        <f t="shared" si="1"/>
        <v>17</v>
      </c>
      <c r="B21" s="11">
        <v>24020117</v>
      </c>
      <c r="C21" s="11" t="s">
        <v>98</v>
      </c>
      <c r="D21" s="11" t="s">
        <v>99</v>
      </c>
      <c r="E21" s="11" t="s">
        <v>20</v>
      </c>
      <c r="F21" s="11">
        <v>1</v>
      </c>
      <c r="G21" s="11" t="s">
        <v>21</v>
      </c>
      <c r="H21" s="11" t="s">
        <v>22</v>
      </c>
      <c r="I21" s="11" t="s">
        <v>23</v>
      </c>
      <c r="J21" s="20" t="s">
        <v>100</v>
      </c>
      <c r="K21" s="20"/>
      <c r="L21" s="11" t="s">
        <v>101</v>
      </c>
      <c r="M21" s="11" t="s">
        <v>101</v>
      </c>
      <c r="N21" s="20"/>
    </row>
    <row r="22" ht="88" customHeight="1" spans="1:14">
      <c r="A22" s="11">
        <f t="shared" si="1"/>
        <v>18</v>
      </c>
      <c r="B22" s="11">
        <v>24020118</v>
      </c>
      <c r="C22" s="11" t="s">
        <v>102</v>
      </c>
      <c r="D22" s="11" t="s">
        <v>103</v>
      </c>
      <c r="E22" s="11" t="s">
        <v>20</v>
      </c>
      <c r="F22" s="11">
        <v>1</v>
      </c>
      <c r="G22" s="11" t="s">
        <v>104</v>
      </c>
      <c r="H22" s="11" t="s">
        <v>22</v>
      </c>
      <c r="I22" s="11" t="s">
        <v>23</v>
      </c>
      <c r="J22" s="20" t="s">
        <v>105</v>
      </c>
      <c r="K22" s="20"/>
      <c r="L22" s="11" t="s">
        <v>106</v>
      </c>
      <c r="M22" s="11" t="s">
        <v>106</v>
      </c>
      <c r="N22" s="23"/>
    </row>
    <row r="23" ht="108" customHeight="1" spans="1:14">
      <c r="A23" s="11">
        <f t="shared" si="1"/>
        <v>19</v>
      </c>
      <c r="B23" s="11">
        <v>24020119</v>
      </c>
      <c r="C23" s="11" t="s">
        <v>107</v>
      </c>
      <c r="D23" s="11" t="s">
        <v>108</v>
      </c>
      <c r="E23" s="11" t="s">
        <v>20</v>
      </c>
      <c r="F23" s="11">
        <v>1</v>
      </c>
      <c r="G23" s="11" t="s">
        <v>104</v>
      </c>
      <c r="H23" s="11" t="s">
        <v>22</v>
      </c>
      <c r="I23" s="11" t="s">
        <v>23</v>
      </c>
      <c r="J23" s="20" t="s">
        <v>69</v>
      </c>
      <c r="K23" s="20" t="s">
        <v>109</v>
      </c>
      <c r="L23" s="11" t="s">
        <v>110</v>
      </c>
      <c r="M23" s="11" t="s">
        <v>110</v>
      </c>
      <c r="N23" s="23"/>
    </row>
    <row r="24" ht="105" customHeight="1" spans="1:14">
      <c r="A24" s="11">
        <f t="shared" si="1"/>
        <v>20</v>
      </c>
      <c r="B24" s="11">
        <v>24020120</v>
      </c>
      <c r="C24" s="11" t="s">
        <v>111</v>
      </c>
      <c r="D24" s="11" t="s">
        <v>112</v>
      </c>
      <c r="E24" s="11" t="s">
        <v>20</v>
      </c>
      <c r="F24" s="11">
        <v>1</v>
      </c>
      <c r="G24" s="11" t="s">
        <v>21</v>
      </c>
      <c r="H24" s="11" t="s">
        <v>22</v>
      </c>
      <c r="I24" s="11" t="s">
        <v>23</v>
      </c>
      <c r="J24" s="20" t="s">
        <v>113</v>
      </c>
      <c r="K24" s="20"/>
      <c r="L24" s="11" t="s">
        <v>114</v>
      </c>
      <c r="M24" s="11" t="s">
        <v>114</v>
      </c>
      <c r="N24" s="20"/>
    </row>
    <row r="25" ht="150" spans="1:14">
      <c r="A25" s="11">
        <f t="shared" si="1"/>
        <v>21</v>
      </c>
      <c r="B25" s="11">
        <v>24020121</v>
      </c>
      <c r="C25" s="11" t="s">
        <v>115</v>
      </c>
      <c r="D25" s="11" t="s">
        <v>99</v>
      </c>
      <c r="E25" s="11" t="s">
        <v>20</v>
      </c>
      <c r="F25" s="11">
        <v>1</v>
      </c>
      <c r="G25" s="11" t="s">
        <v>21</v>
      </c>
      <c r="H25" s="11" t="s">
        <v>116</v>
      </c>
      <c r="I25" s="11" t="s">
        <v>23</v>
      </c>
      <c r="J25" s="20" t="s">
        <v>117</v>
      </c>
      <c r="K25" s="20"/>
      <c r="L25" s="11" t="s">
        <v>118</v>
      </c>
      <c r="M25" s="11" t="s">
        <v>119</v>
      </c>
      <c r="N25" s="20"/>
    </row>
    <row r="26" ht="93.75" spans="1:14">
      <c r="A26" s="11">
        <f t="shared" ref="A26:A36" si="2">ROW()-4</f>
        <v>22</v>
      </c>
      <c r="B26" s="11">
        <v>24020122</v>
      </c>
      <c r="C26" s="11" t="s">
        <v>120</v>
      </c>
      <c r="D26" s="11" t="s">
        <v>121</v>
      </c>
      <c r="E26" s="11" t="s">
        <v>20</v>
      </c>
      <c r="F26" s="11">
        <v>1</v>
      </c>
      <c r="G26" s="11" t="s">
        <v>21</v>
      </c>
      <c r="H26" s="11" t="s">
        <v>116</v>
      </c>
      <c r="I26" s="11" t="s">
        <v>23</v>
      </c>
      <c r="J26" s="20" t="s">
        <v>122</v>
      </c>
      <c r="K26" s="20"/>
      <c r="L26" s="11" t="s">
        <v>123</v>
      </c>
      <c r="M26" s="11" t="s">
        <v>119</v>
      </c>
      <c r="N26" s="20"/>
    </row>
    <row r="27" ht="56.25" spans="1:14">
      <c r="A27" s="11">
        <f t="shared" si="2"/>
        <v>23</v>
      </c>
      <c r="B27" s="11">
        <v>24020123</v>
      </c>
      <c r="C27" s="14" t="s">
        <v>124</v>
      </c>
      <c r="D27" s="14" t="s">
        <v>125</v>
      </c>
      <c r="E27" s="14" t="s">
        <v>20</v>
      </c>
      <c r="F27" s="14">
        <v>1</v>
      </c>
      <c r="G27" s="14" t="s">
        <v>21</v>
      </c>
      <c r="H27" s="14" t="s">
        <v>22</v>
      </c>
      <c r="I27" s="14" t="s">
        <v>23</v>
      </c>
      <c r="J27" s="24" t="s">
        <v>126</v>
      </c>
      <c r="K27" s="24"/>
      <c r="L27" s="14" t="s">
        <v>127</v>
      </c>
      <c r="M27" s="14" t="s">
        <v>127</v>
      </c>
      <c r="N27" s="20"/>
    </row>
    <row r="28" ht="161" customHeight="1" spans="1:14">
      <c r="A28" s="11">
        <f t="shared" si="2"/>
        <v>24</v>
      </c>
      <c r="B28" s="11">
        <v>24020124</v>
      </c>
      <c r="C28" s="11" t="s">
        <v>128</v>
      </c>
      <c r="D28" s="11" t="s">
        <v>129</v>
      </c>
      <c r="E28" s="11" t="s">
        <v>60</v>
      </c>
      <c r="F28" s="11">
        <v>1</v>
      </c>
      <c r="G28" s="11" t="s">
        <v>21</v>
      </c>
      <c r="H28" s="14" t="s">
        <v>22</v>
      </c>
      <c r="I28" s="14" t="s">
        <v>23</v>
      </c>
      <c r="J28" s="20" t="s">
        <v>130</v>
      </c>
      <c r="K28" s="20"/>
      <c r="L28" s="11" t="s">
        <v>127</v>
      </c>
      <c r="M28" s="11" t="s">
        <v>127</v>
      </c>
      <c r="N28" s="20"/>
    </row>
    <row r="29" ht="158" customHeight="1" spans="1:14">
      <c r="A29" s="11">
        <f t="shared" si="2"/>
        <v>25</v>
      </c>
      <c r="B29" s="11">
        <v>24020125</v>
      </c>
      <c r="C29" s="11" t="s">
        <v>131</v>
      </c>
      <c r="D29" s="11" t="s">
        <v>59</v>
      </c>
      <c r="E29" s="11" t="s">
        <v>60</v>
      </c>
      <c r="F29" s="11">
        <v>1</v>
      </c>
      <c r="G29" s="11" t="s">
        <v>21</v>
      </c>
      <c r="H29" s="11" t="s">
        <v>22</v>
      </c>
      <c r="I29" s="11" t="s">
        <v>23</v>
      </c>
      <c r="J29" s="20" t="s">
        <v>132</v>
      </c>
      <c r="K29" s="20"/>
      <c r="L29" s="11" t="s">
        <v>133</v>
      </c>
      <c r="M29" s="11" t="s">
        <v>133</v>
      </c>
      <c r="N29" s="20"/>
    </row>
    <row r="30" ht="75" spans="1:14">
      <c r="A30" s="11">
        <f t="shared" si="2"/>
        <v>26</v>
      </c>
      <c r="B30" s="11">
        <v>24020126</v>
      </c>
      <c r="C30" s="11" t="s">
        <v>134</v>
      </c>
      <c r="D30" s="11" t="s">
        <v>59</v>
      </c>
      <c r="E30" s="11" t="s">
        <v>60</v>
      </c>
      <c r="F30" s="11">
        <v>3</v>
      </c>
      <c r="G30" s="11" t="s">
        <v>21</v>
      </c>
      <c r="H30" s="11" t="s">
        <v>22</v>
      </c>
      <c r="I30" s="11" t="s">
        <v>23</v>
      </c>
      <c r="J30" s="20" t="s">
        <v>73</v>
      </c>
      <c r="K30" s="20"/>
      <c r="L30" s="11" t="s">
        <v>135</v>
      </c>
      <c r="M30" s="11" t="s">
        <v>135</v>
      </c>
      <c r="N30" s="20" t="s">
        <v>136</v>
      </c>
    </row>
    <row r="31" ht="89" customHeight="1" spans="1:14">
      <c r="A31" s="11">
        <f t="shared" si="2"/>
        <v>27</v>
      </c>
      <c r="B31" s="11">
        <v>24020127</v>
      </c>
      <c r="C31" s="11" t="s">
        <v>137</v>
      </c>
      <c r="D31" s="11" t="s">
        <v>138</v>
      </c>
      <c r="E31" s="11" t="s">
        <v>20</v>
      </c>
      <c r="F31" s="11">
        <v>1</v>
      </c>
      <c r="G31" s="11" t="s">
        <v>21</v>
      </c>
      <c r="H31" s="11" t="s">
        <v>22</v>
      </c>
      <c r="I31" s="11" t="s">
        <v>23</v>
      </c>
      <c r="J31" s="20" t="s">
        <v>139</v>
      </c>
      <c r="K31" s="20"/>
      <c r="L31" s="11" t="s">
        <v>140</v>
      </c>
      <c r="M31" s="11" t="s">
        <v>140</v>
      </c>
      <c r="N31" s="20"/>
    </row>
    <row r="32" ht="73" customHeight="1" spans="1:14">
      <c r="A32" s="11">
        <f t="shared" si="2"/>
        <v>28</v>
      </c>
      <c r="B32" s="11">
        <v>24020128</v>
      </c>
      <c r="C32" s="11" t="s">
        <v>137</v>
      </c>
      <c r="D32" s="11" t="s">
        <v>59</v>
      </c>
      <c r="E32" s="11" t="s">
        <v>60</v>
      </c>
      <c r="F32" s="11">
        <v>1</v>
      </c>
      <c r="G32" s="11" t="s">
        <v>21</v>
      </c>
      <c r="H32" s="11" t="s">
        <v>22</v>
      </c>
      <c r="I32" s="11" t="s">
        <v>23</v>
      </c>
      <c r="J32" s="20" t="s">
        <v>141</v>
      </c>
      <c r="K32" s="20"/>
      <c r="L32" s="11" t="s">
        <v>140</v>
      </c>
      <c r="M32" s="11" t="s">
        <v>140</v>
      </c>
      <c r="N32" s="20"/>
    </row>
    <row r="33" ht="86" customHeight="1" spans="1:14">
      <c r="A33" s="11">
        <f t="shared" si="2"/>
        <v>29</v>
      </c>
      <c r="B33" s="11">
        <v>24020129</v>
      </c>
      <c r="C33" s="11" t="s">
        <v>142</v>
      </c>
      <c r="D33" s="11" t="s">
        <v>143</v>
      </c>
      <c r="E33" s="11" t="s">
        <v>20</v>
      </c>
      <c r="F33" s="11">
        <v>1</v>
      </c>
      <c r="G33" s="11" t="s">
        <v>21</v>
      </c>
      <c r="H33" s="11" t="s">
        <v>22</v>
      </c>
      <c r="I33" s="11" t="s">
        <v>23</v>
      </c>
      <c r="J33" s="20" t="s">
        <v>144</v>
      </c>
      <c r="K33" s="20" t="s">
        <v>74</v>
      </c>
      <c r="L33" s="11" t="s">
        <v>145</v>
      </c>
      <c r="M33" s="11" t="s">
        <v>145</v>
      </c>
      <c r="N33" s="20"/>
    </row>
    <row r="34" ht="61" customHeight="1" spans="1:14">
      <c r="A34" s="11">
        <f t="shared" si="2"/>
        <v>30</v>
      </c>
      <c r="B34" s="11">
        <v>24020130</v>
      </c>
      <c r="C34" s="11" t="s">
        <v>146</v>
      </c>
      <c r="D34" s="11" t="s">
        <v>147</v>
      </c>
      <c r="E34" s="11" t="s">
        <v>20</v>
      </c>
      <c r="F34" s="11">
        <v>1</v>
      </c>
      <c r="G34" s="11" t="s">
        <v>21</v>
      </c>
      <c r="H34" s="11" t="s">
        <v>22</v>
      </c>
      <c r="I34" s="11" t="s">
        <v>23</v>
      </c>
      <c r="J34" s="20" t="s">
        <v>148</v>
      </c>
      <c r="K34" s="20" t="s">
        <v>149</v>
      </c>
      <c r="L34" s="11" t="s">
        <v>150</v>
      </c>
      <c r="M34" s="11" t="s">
        <v>151</v>
      </c>
      <c r="N34" s="20"/>
    </row>
    <row r="35" ht="132" customHeight="1" spans="1:14">
      <c r="A35" s="11">
        <f t="shared" si="2"/>
        <v>31</v>
      </c>
      <c r="B35" s="11">
        <v>24020131</v>
      </c>
      <c r="C35" s="11" t="s">
        <v>152</v>
      </c>
      <c r="D35" s="11" t="s">
        <v>153</v>
      </c>
      <c r="E35" s="11" t="s">
        <v>20</v>
      </c>
      <c r="F35" s="11">
        <v>2</v>
      </c>
      <c r="G35" s="11" t="s">
        <v>21</v>
      </c>
      <c r="H35" s="11" t="s">
        <v>22</v>
      </c>
      <c r="I35" s="11" t="s">
        <v>23</v>
      </c>
      <c r="J35" s="20" t="s">
        <v>154</v>
      </c>
      <c r="K35" s="20"/>
      <c r="L35" s="11" t="s">
        <v>155</v>
      </c>
      <c r="M35" s="11" t="s">
        <v>156</v>
      </c>
      <c r="N35" s="20" t="s">
        <v>157</v>
      </c>
    </row>
    <row r="36" ht="73" customHeight="1" spans="1:14">
      <c r="A36" s="11">
        <f t="shared" si="2"/>
        <v>32</v>
      </c>
      <c r="B36" s="11">
        <v>24020132</v>
      </c>
      <c r="C36" s="11" t="s">
        <v>158</v>
      </c>
      <c r="D36" s="11" t="s">
        <v>159</v>
      </c>
      <c r="E36" s="11" t="s">
        <v>60</v>
      </c>
      <c r="F36" s="11">
        <v>1</v>
      </c>
      <c r="G36" s="11" t="s">
        <v>21</v>
      </c>
      <c r="H36" s="11" t="s">
        <v>22</v>
      </c>
      <c r="I36" s="11" t="s">
        <v>23</v>
      </c>
      <c r="J36" s="20" t="s">
        <v>160</v>
      </c>
      <c r="K36" s="20"/>
      <c r="L36" s="11" t="s">
        <v>161</v>
      </c>
      <c r="M36" s="11" t="s">
        <v>161</v>
      </c>
      <c r="N36" s="20"/>
    </row>
    <row r="37" ht="39" customHeight="1" spans="2:6">
      <c r="B37" s="15"/>
      <c r="C37" s="16"/>
      <c r="F37" s="17">
        <f>SUBTOTAL(9,F5:F36)</f>
        <v>37</v>
      </c>
    </row>
  </sheetData>
  <autoFilter ref="A4:N36">
    <extLst/>
  </autoFilter>
  <mergeCells count="11">
    <mergeCell ref="A1:B1"/>
    <mergeCell ref="A2:N2"/>
    <mergeCell ref="D3:E3"/>
    <mergeCell ref="G3:K3"/>
    <mergeCell ref="A3:A4"/>
    <mergeCell ref="B3:B4"/>
    <mergeCell ref="C3:C4"/>
    <mergeCell ref="F3:F4"/>
    <mergeCell ref="L3:L4"/>
    <mergeCell ref="M3:M4"/>
    <mergeCell ref="N3:N4"/>
  </mergeCells>
  <pageMargins left="0.236111111111111" right="0.118055555555556" top="0.354166666666667" bottom="0.393055555555556" header="0.156944444444444" footer="0.236111111111111"/>
  <pageSetup paperSize="9" scale="56"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茶叶蛋</cp:lastModifiedBy>
  <dcterms:created xsi:type="dcterms:W3CDTF">2024-10-24T13:27:00Z</dcterms:created>
  <dcterms:modified xsi:type="dcterms:W3CDTF">2024-10-24T13:52:56Z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782AE34BA2CA4BEE8532998716E6F587_11</vt:lpwstr>
  </property>
  <property fmtid="{D5CDD505-2E9C-101B-9397-08002B2CF9AE}" pid="3" name="KSOProductBuildVer">
    <vt:lpwstr>2052-12.1.0.15673</vt:lpwstr>
  </property>
</Properties>
</file>