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Sheet1!$A$4:$P$42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<sst xmlns="http://schemas.openxmlformats.org/spreadsheetml/2006/main" count="517" uniqueCount="131">
  <si>
    <t>附件1</t>
  </si>
  <si>
    <t>容县2024年冬季赴高校公开招聘教师岗位计划表</t>
  </si>
  <si>
    <t>序号</t>
  </si>
  <si>
    <t>主管部门</t>
  </si>
  <si>
    <t>招聘单位</t>
  </si>
  <si>
    <t>单位性质</t>
  </si>
  <si>
    <t>招聘岗位</t>
  </si>
  <si>
    <t>岗位类别及等级</t>
  </si>
  <si>
    <t>用人方式</t>
  </si>
  <si>
    <t>招聘人数</t>
  </si>
  <si>
    <t>招聘岗位资格条件</t>
  </si>
  <si>
    <t>招聘方式</t>
  </si>
  <si>
    <t>备注</t>
  </si>
  <si>
    <t>专业</t>
  </si>
  <si>
    <t>学历</t>
  </si>
  <si>
    <t>学位</t>
  </si>
  <si>
    <t>职称或职业资格要求</t>
  </si>
  <si>
    <t>招聘范围</t>
  </si>
  <si>
    <t>其他条件</t>
  </si>
  <si>
    <t>容县教育局</t>
  </si>
  <si>
    <t>容县教育局下属高中</t>
  </si>
  <si>
    <t>全额拨款</t>
  </si>
  <si>
    <t>高中教师</t>
  </si>
  <si>
    <t>专技十一级</t>
  </si>
  <si>
    <t>事业（周转）编制</t>
  </si>
  <si>
    <t>不限专业</t>
  </si>
  <si>
    <t>研究生</t>
  </si>
  <si>
    <t>硕士及以上</t>
  </si>
  <si>
    <t>高中（中职）及以上相应岗位学科教师资格证</t>
  </si>
  <si>
    <t>全国</t>
  </si>
  <si>
    <t>2025年应届(含2023-2024年毕业且未落实过编制内工作的)毕业生</t>
  </si>
  <si>
    <t>直接面试</t>
  </si>
  <si>
    <t>符合条件的报考人员可以选择容县教育局下属任一所高中任教</t>
  </si>
  <si>
    <t>专技十二级</t>
  </si>
  <si>
    <t>普通高等院校本科及以上</t>
  </si>
  <si>
    <t>学士及以上</t>
  </si>
  <si>
    <t>教育部直属师范大学广西籍2025届公费师范毕业生</t>
  </si>
  <si>
    <t>笔试+面试</t>
  </si>
  <si>
    <t>政治教师</t>
  </si>
  <si>
    <t>政治学类，法学类，马克思主义理论类</t>
  </si>
  <si>
    <t>无要求</t>
  </si>
  <si>
    <t>高中（中职）及以上思想政治教师资格证</t>
  </si>
  <si>
    <t>容县中学高中部1名，容县实验高中1名，容县杨梅中学1名，按面试成绩从高到低依次选岗。</t>
  </si>
  <si>
    <t>数学教师①</t>
  </si>
  <si>
    <t>数学类</t>
  </si>
  <si>
    <t>高中（中职）及以上数学教师资格证</t>
  </si>
  <si>
    <t>容县实验高中2名，容县杨梅中学4名，按面试成绩从高到低依次选岗。</t>
  </si>
  <si>
    <t>数学教师②</t>
  </si>
  <si>
    <t>容县实验高中1名，容县杨梅中学4名，按面试成绩从高到低依次选岗。</t>
  </si>
  <si>
    <t>生物教师</t>
  </si>
  <si>
    <t>生物科学及技术类，生物工程类</t>
  </si>
  <si>
    <t>高中（中职）及以上生物教师资格证</t>
  </si>
  <si>
    <t>容县中学高中部1名，容县实验高中1名，容县杨梅中学2名，按面试成绩从高到低依次选岗。</t>
  </si>
  <si>
    <t>历史教师</t>
  </si>
  <si>
    <t>历史学类，人文教育</t>
  </si>
  <si>
    <t>高中（中职）及以上历史资格证</t>
  </si>
  <si>
    <t>英语教师</t>
  </si>
  <si>
    <t>英语，应用英语，翻译，商务英语</t>
  </si>
  <si>
    <t>高中（中职）及以上英语教师资格证</t>
  </si>
  <si>
    <t>容县实验高中2名，容县杨梅中学3名，按面试成绩从高到低依次选岗。</t>
  </si>
  <si>
    <t>物理教师①</t>
  </si>
  <si>
    <t>物理学类，电气、电子及自动化类</t>
  </si>
  <si>
    <t>高中（中职）及以上物理教师资格证</t>
  </si>
  <si>
    <t>容县中学高中部1名，容县实验高中1名，容县杨梅中学4名，按面试成绩从高到低依次选岗。</t>
  </si>
  <si>
    <t>物理教师②</t>
  </si>
  <si>
    <t>容县中学高中部1名，容县实验高中1名，容县杨梅中学3名，按面试成绩从高到低依次选岗。</t>
  </si>
  <si>
    <t>心理健康教师</t>
  </si>
  <si>
    <t>心理学类</t>
  </si>
  <si>
    <t>高中（中职）及以上心理健康教育教师资格证</t>
  </si>
  <si>
    <t>容县中学高中部1名，容县杨梅中学2名，按面试成绩从高到低依次选岗。</t>
  </si>
  <si>
    <t>容县高级中学</t>
  </si>
  <si>
    <t>物理教师</t>
  </si>
  <si>
    <t>聘用教师控制数</t>
  </si>
  <si>
    <t>容县杨梅中学</t>
  </si>
  <si>
    <t>语文教师</t>
  </si>
  <si>
    <t>中国汉语言文学及文秘类，新闻传播学类</t>
  </si>
  <si>
    <t>高中（中职）及以上语文教师资格证</t>
  </si>
  <si>
    <t>化学教师</t>
  </si>
  <si>
    <t>化学类</t>
  </si>
  <si>
    <t>高中（中职）及以上化学教师资格证</t>
  </si>
  <si>
    <t>体育教师</t>
  </si>
  <si>
    <t>体育学类</t>
  </si>
  <si>
    <t>高中（中职）及以上体育与健康教师资格证</t>
  </si>
  <si>
    <t>信息技术教师</t>
  </si>
  <si>
    <t>计算机科学与技术类，教育技术学，计算机教育</t>
  </si>
  <si>
    <t>高中（中职）及以上信息技术教师资格证</t>
  </si>
  <si>
    <t>容县实验高中</t>
  </si>
  <si>
    <t>地理教师</t>
  </si>
  <si>
    <t>地理科学类，人文教育</t>
  </si>
  <si>
    <t>高中（中职）及以上地理教师资格证</t>
  </si>
  <si>
    <t>容县教育局下属初中</t>
  </si>
  <si>
    <t>初中及以上语文教师资格证</t>
  </si>
  <si>
    <t>容县中学初中部1名，容县实验中学3名，容县容州镇都峤中学2名，按面试成绩从高到低依次选岗。</t>
  </si>
  <si>
    <t>数学教师</t>
  </si>
  <si>
    <t>初中及以上数学教师资格证</t>
  </si>
  <si>
    <t>容县实验中学4名，容县容州镇都峤中学2名，容县容州镇第一中学1名，按面试成绩从高到低依次选岗。</t>
  </si>
  <si>
    <t>初中及以上英语教师资格证</t>
  </si>
  <si>
    <t>容县实验中学3名，容县容州镇都峤中学1名，容县容州镇第一中学1名，容县容州镇第二中学2名，容县容州镇第三中学1名，按面试成绩从高到低依次选岗。</t>
  </si>
  <si>
    <t>初中及以上物理教师资格证</t>
  </si>
  <si>
    <t>容县中学初中部2名，容县实验中学3名，容县容州镇都峤中学2名，容县容州镇第一中学1名，按面试成绩从高到低依次选岗。</t>
  </si>
  <si>
    <t>初中及以上体育与健康教师资格证</t>
  </si>
  <si>
    <t>容县容州镇都峤中学1名，容县容州镇第三中学5名，按面试成绩从高到低依次选岗。</t>
  </si>
  <si>
    <t>初中及以上心理健康教育教师资格证</t>
  </si>
  <si>
    <t>容县容州镇第一中学1名，容县容州镇第二中学1名，容县容州镇第三中学1名，按面试成绩从高到低依次选岗。</t>
  </si>
  <si>
    <t>容县实验中学</t>
  </si>
  <si>
    <t>初中及以上化学教师资格证</t>
  </si>
  <si>
    <t>初中及以上历史教师资格证</t>
  </si>
  <si>
    <t>容县容州镇第一中学</t>
  </si>
  <si>
    <t>初中及以上道德与法治教师资格证</t>
  </si>
  <si>
    <t>初中及以上地理教师资格证</t>
  </si>
  <si>
    <t>容县容州镇第三中学</t>
  </si>
  <si>
    <t>美术教师</t>
  </si>
  <si>
    <t>美术学，美术教育，书法学，艺术教育</t>
  </si>
  <si>
    <t>初中及以上美术教师资格证</t>
  </si>
  <si>
    <t>容州镇第二幼儿园</t>
  </si>
  <si>
    <t>幼儿园教师</t>
  </si>
  <si>
    <t>专技十三级</t>
  </si>
  <si>
    <t>学前教育，幼儿教育，婴幼儿发展与健康管理，幼儿发展与健康管理，婴幼儿托育服务与管理</t>
  </si>
  <si>
    <t>普通高等院校专科及以上</t>
  </si>
  <si>
    <t>幼儿园教师资格证</t>
  </si>
  <si>
    <t>容县特殊教育学校</t>
  </si>
  <si>
    <t>特殊教育教师</t>
  </si>
  <si>
    <t>特殊教育</t>
  </si>
  <si>
    <t>小学及以上特殊教育教师资格证</t>
  </si>
  <si>
    <t>儿童康复教师</t>
  </si>
  <si>
    <t>儿童康复</t>
  </si>
  <si>
    <t>小学及以上教师资格证</t>
  </si>
  <si>
    <t>小学及以上体育与健康教师资格证</t>
  </si>
  <si>
    <t>容县职业中等专业学校</t>
  </si>
  <si>
    <t>教职人员控制数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</si>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</sst>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52" xfId="50"/>
    <cellStyle name="常规 2" xfId="51"/>
    <cellStyle name="常规 5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2"/>
  <sheetViews>
    <sheetView tabSelected="1" workbookViewId="0">
      <selection activeCell="A1" sqref="A1:B1"/>
    </sheetView>
  </sheetViews>
  <sheetFormatPr defaultColWidth="9" defaultRowHeight="14.25"/>
  <cols>
    <col min="1" max="1" width="4.7" style="1" customWidth="1"/>
    <col min="2" max="2" width="9.5" style="2" customWidth="1"/>
    <col min="3" max="3" width="15.875" style="2" customWidth="1"/>
    <col min="4" max="4" width="7.39166666666667" style="2" customWidth="1"/>
    <col min="5" max="5" width="10.1666666666667" style="2" customWidth="1"/>
    <col min="6" max="6" width="9.13333333333333" style="2" customWidth="1"/>
    <col min="7" max="7" width="7.55833333333333" style="2" customWidth="1"/>
    <col min="8" max="8" width="4.78333333333333" style="2" customWidth="1"/>
    <col min="9" max="9" width="12.7666666666667" style="4" customWidth="1"/>
    <col min="10" max="10" width="11.625" style="2" customWidth="1"/>
    <col min="11" max="11" width="7.475" style="2" customWidth="1"/>
    <col min="12" max="12" width="11.875" style="2" customWidth="1"/>
    <col min="13" max="13" width="7.6" style="2" customWidth="1"/>
    <col min="14" max="14" width="14" style="2" customWidth="1"/>
    <col min="15" max="15" width="8.6" style="2" customWidth="1"/>
    <col min="16" max="16" width="21.25" style="5" customWidth="1"/>
    <col min="17" max="17" width="32.5" style="2" customWidth="1"/>
    <col min="18" max="16384" width="9" style="2"/>
  </cols>
  <sheetData>
    <row r="1" ht="20" customHeight="1" spans="1:2">
      <c r="A1" s="6" t="s">
        <v>0</v>
      </c>
      <c r="B1" s="6"/>
    </row>
    <row r="2" s="1" customFormat="1" ht="33" customHeight="1" spans="1:1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2"/>
    </row>
    <row r="3" s="1" customFormat="1" ht="24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/>
      <c r="K3" s="9"/>
      <c r="L3" s="9"/>
      <c r="M3" s="9"/>
      <c r="N3" s="9"/>
      <c r="O3" s="13" t="s">
        <v>11</v>
      </c>
      <c r="P3" s="9" t="s">
        <v>12</v>
      </c>
    </row>
    <row r="4" s="1" customFormat="1" ht="24" customHeight="1" spans="1:16">
      <c r="A4" s="9"/>
      <c r="B4" s="9"/>
      <c r="C4" s="9"/>
      <c r="D4" s="9"/>
      <c r="E4" s="9"/>
      <c r="F4" s="9"/>
      <c r="G4" s="9"/>
      <c r="H4" s="9"/>
      <c r="I4" s="9" t="s">
        <v>13</v>
      </c>
      <c r="J4" s="9" t="s">
        <v>14</v>
      </c>
      <c r="K4" s="9" t="s">
        <v>15</v>
      </c>
      <c r="L4" s="9" t="s">
        <v>16</v>
      </c>
      <c r="M4" s="9" t="s">
        <v>17</v>
      </c>
      <c r="N4" s="9" t="s">
        <v>18</v>
      </c>
      <c r="O4" s="14"/>
      <c r="P4" s="9"/>
    </row>
    <row r="5" s="1" customFormat="1" ht="50" customHeight="1" spans="1:16">
      <c r="A5" s="9">
        <f>ROW()-4</f>
        <v>1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9">
        <v>5</v>
      </c>
      <c r="I5" s="10" t="s">
        <v>25</v>
      </c>
      <c r="J5" s="11" t="s">
        <v>26</v>
      </c>
      <c r="K5" s="10" t="s">
        <v>27</v>
      </c>
      <c r="L5" s="11" t="s">
        <v>28</v>
      </c>
      <c r="M5" s="10" t="s">
        <v>29</v>
      </c>
      <c r="N5" s="10" t="s">
        <v>30</v>
      </c>
      <c r="O5" s="10" t="s">
        <v>31</v>
      </c>
      <c r="P5" s="15" t="s">
        <v>32</v>
      </c>
    </row>
    <row r="6" s="1" customFormat="1" ht="45" customHeight="1" spans="1:16">
      <c r="A6" s="9">
        <f>ROW()-4</f>
        <v>2</v>
      </c>
      <c r="B6" s="10" t="s">
        <v>19</v>
      </c>
      <c r="C6" s="10" t="s">
        <v>20</v>
      </c>
      <c r="D6" s="10" t="s">
        <v>21</v>
      </c>
      <c r="E6" s="10" t="s">
        <v>22</v>
      </c>
      <c r="F6" s="10" t="s">
        <v>33</v>
      </c>
      <c r="G6" s="10" t="s">
        <v>24</v>
      </c>
      <c r="H6" s="9">
        <v>5</v>
      </c>
      <c r="I6" s="10" t="s">
        <v>25</v>
      </c>
      <c r="J6" s="11" t="s">
        <v>34</v>
      </c>
      <c r="K6" s="10" t="s">
        <v>35</v>
      </c>
      <c r="L6" s="11" t="s">
        <v>28</v>
      </c>
      <c r="M6" s="10" t="s">
        <v>29</v>
      </c>
      <c r="N6" s="10" t="s">
        <v>36</v>
      </c>
      <c r="O6" s="10" t="s">
        <v>37</v>
      </c>
      <c r="P6" s="16"/>
    </row>
    <row r="7" s="2" customFormat="1" ht="48" customHeight="1" spans="1:16">
      <c r="A7" s="9">
        <f>ROW()-4</f>
        <v>3</v>
      </c>
      <c r="B7" s="10" t="s">
        <v>19</v>
      </c>
      <c r="C7" s="10" t="s">
        <v>20</v>
      </c>
      <c r="D7" s="10" t="s">
        <v>21</v>
      </c>
      <c r="E7" s="10" t="s">
        <v>38</v>
      </c>
      <c r="F7" s="10" t="s">
        <v>33</v>
      </c>
      <c r="G7" s="10" t="s">
        <v>24</v>
      </c>
      <c r="H7" s="11">
        <v>3</v>
      </c>
      <c r="I7" s="11" t="s">
        <v>39</v>
      </c>
      <c r="J7" s="11" t="s">
        <v>34</v>
      </c>
      <c r="K7" s="10" t="s">
        <v>40</v>
      </c>
      <c r="L7" s="11" t="s">
        <v>41</v>
      </c>
      <c r="M7" s="10" t="s">
        <v>29</v>
      </c>
      <c r="N7" s="10" t="s">
        <v>30</v>
      </c>
      <c r="O7" s="10" t="s">
        <v>37</v>
      </c>
      <c r="P7" s="17" t="s">
        <v>42</v>
      </c>
    </row>
    <row r="8" s="2" customFormat="1" ht="48" customHeight="1" spans="1:16">
      <c r="A8" s="9">
        <f t="shared" ref="A8:A17" si="0">ROW()-4</f>
        <v>4</v>
      </c>
      <c r="B8" s="10" t="s">
        <v>19</v>
      </c>
      <c r="C8" s="10" t="s">
        <v>20</v>
      </c>
      <c r="D8" s="10" t="s">
        <v>21</v>
      </c>
      <c r="E8" s="10" t="s">
        <v>43</v>
      </c>
      <c r="F8" s="10" t="s">
        <v>33</v>
      </c>
      <c r="G8" s="10" t="s">
        <v>24</v>
      </c>
      <c r="H8" s="11">
        <v>6</v>
      </c>
      <c r="I8" s="11" t="s">
        <v>44</v>
      </c>
      <c r="J8" s="11" t="s">
        <v>34</v>
      </c>
      <c r="K8" s="10" t="s">
        <v>40</v>
      </c>
      <c r="L8" s="11" t="s">
        <v>45</v>
      </c>
      <c r="M8" s="10" t="s">
        <v>29</v>
      </c>
      <c r="N8" s="10" t="s">
        <v>30</v>
      </c>
      <c r="O8" s="10" t="s">
        <v>37</v>
      </c>
      <c r="P8" s="17" t="s">
        <v>46</v>
      </c>
    </row>
    <row r="9" s="2" customFormat="1" ht="48" customHeight="1" spans="1:16">
      <c r="A9" s="9">
        <f t="shared" si="0"/>
        <v>5</v>
      </c>
      <c r="B9" s="10" t="s">
        <v>19</v>
      </c>
      <c r="C9" s="10" t="s">
        <v>20</v>
      </c>
      <c r="D9" s="10" t="s">
        <v>21</v>
      </c>
      <c r="E9" s="10" t="s">
        <v>47</v>
      </c>
      <c r="F9" s="10" t="s">
        <v>33</v>
      </c>
      <c r="G9" s="10" t="s">
        <v>24</v>
      </c>
      <c r="H9" s="11">
        <v>5</v>
      </c>
      <c r="I9" s="11" t="s">
        <v>44</v>
      </c>
      <c r="J9" s="11" t="s">
        <v>34</v>
      </c>
      <c r="K9" s="10" t="s">
        <v>40</v>
      </c>
      <c r="L9" s="11" t="s">
        <v>45</v>
      </c>
      <c r="M9" s="10" t="s">
        <v>29</v>
      </c>
      <c r="N9" s="10" t="s">
        <v>30</v>
      </c>
      <c r="O9" s="10" t="s">
        <v>37</v>
      </c>
      <c r="P9" s="17" t="s">
        <v>48</v>
      </c>
    </row>
    <row r="10" s="2" customFormat="1" ht="48" customHeight="1" spans="1:16">
      <c r="A10" s="9">
        <f t="shared" si="0"/>
        <v>6</v>
      </c>
      <c r="B10" s="10" t="s">
        <v>19</v>
      </c>
      <c r="C10" s="10" t="s">
        <v>20</v>
      </c>
      <c r="D10" s="10" t="s">
        <v>21</v>
      </c>
      <c r="E10" s="10" t="s">
        <v>49</v>
      </c>
      <c r="F10" s="10" t="s">
        <v>33</v>
      </c>
      <c r="G10" s="10" t="s">
        <v>24</v>
      </c>
      <c r="H10" s="11">
        <v>4</v>
      </c>
      <c r="I10" s="11" t="s">
        <v>50</v>
      </c>
      <c r="J10" s="11" t="s">
        <v>34</v>
      </c>
      <c r="K10" s="10" t="s">
        <v>40</v>
      </c>
      <c r="L10" s="11" t="s">
        <v>51</v>
      </c>
      <c r="M10" s="10" t="s">
        <v>29</v>
      </c>
      <c r="N10" s="10" t="s">
        <v>30</v>
      </c>
      <c r="O10" s="10" t="s">
        <v>37</v>
      </c>
      <c r="P10" s="17" t="s">
        <v>52</v>
      </c>
    </row>
    <row r="11" s="2" customFormat="1" ht="48" customHeight="1" spans="1:16">
      <c r="A11" s="9">
        <f t="shared" si="0"/>
        <v>7</v>
      </c>
      <c r="B11" s="10" t="s">
        <v>19</v>
      </c>
      <c r="C11" s="10" t="s">
        <v>20</v>
      </c>
      <c r="D11" s="10" t="s">
        <v>21</v>
      </c>
      <c r="E11" s="10" t="s">
        <v>53</v>
      </c>
      <c r="F11" s="10" t="s">
        <v>33</v>
      </c>
      <c r="G11" s="10" t="s">
        <v>24</v>
      </c>
      <c r="H11" s="11">
        <v>4</v>
      </c>
      <c r="I11" s="11" t="s">
        <v>54</v>
      </c>
      <c r="J11" s="11" t="s">
        <v>34</v>
      </c>
      <c r="K11" s="10" t="s">
        <v>40</v>
      </c>
      <c r="L11" s="11" t="s">
        <v>55</v>
      </c>
      <c r="M11" s="10" t="s">
        <v>29</v>
      </c>
      <c r="N11" s="10" t="s">
        <v>30</v>
      </c>
      <c r="O11" s="10" t="s">
        <v>37</v>
      </c>
      <c r="P11" s="17" t="s">
        <v>52</v>
      </c>
    </row>
    <row r="12" s="2" customFormat="1" ht="48" customHeight="1" spans="1:16">
      <c r="A12" s="9">
        <f t="shared" si="0"/>
        <v>8</v>
      </c>
      <c r="B12" s="10" t="s">
        <v>19</v>
      </c>
      <c r="C12" s="10" t="s">
        <v>20</v>
      </c>
      <c r="D12" s="10" t="s">
        <v>21</v>
      </c>
      <c r="E12" s="10" t="s">
        <v>56</v>
      </c>
      <c r="F12" s="10" t="s">
        <v>33</v>
      </c>
      <c r="G12" s="10" t="s">
        <v>24</v>
      </c>
      <c r="H12" s="11">
        <v>5</v>
      </c>
      <c r="I12" s="11" t="s">
        <v>57</v>
      </c>
      <c r="J12" s="11" t="s">
        <v>34</v>
      </c>
      <c r="K12" s="10" t="s">
        <v>40</v>
      </c>
      <c r="L12" s="11" t="s">
        <v>58</v>
      </c>
      <c r="M12" s="10" t="s">
        <v>29</v>
      </c>
      <c r="N12" s="10" t="s">
        <v>30</v>
      </c>
      <c r="O12" s="10" t="s">
        <v>37</v>
      </c>
      <c r="P12" s="17" t="s">
        <v>59</v>
      </c>
    </row>
    <row r="13" s="2" customFormat="1" ht="48" customHeight="1" spans="1:16">
      <c r="A13" s="9">
        <f t="shared" si="0"/>
        <v>9</v>
      </c>
      <c r="B13" s="10" t="s">
        <v>19</v>
      </c>
      <c r="C13" s="10" t="s">
        <v>20</v>
      </c>
      <c r="D13" s="10" t="s">
        <v>21</v>
      </c>
      <c r="E13" s="10" t="s">
        <v>60</v>
      </c>
      <c r="F13" s="10" t="s">
        <v>33</v>
      </c>
      <c r="G13" s="10" t="s">
        <v>24</v>
      </c>
      <c r="H13" s="11">
        <v>6</v>
      </c>
      <c r="I13" s="11" t="s">
        <v>61</v>
      </c>
      <c r="J13" s="11" t="s">
        <v>34</v>
      </c>
      <c r="K13" s="10" t="s">
        <v>40</v>
      </c>
      <c r="L13" s="11" t="s">
        <v>62</v>
      </c>
      <c r="M13" s="10" t="s">
        <v>29</v>
      </c>
      <c r="N13" s="10" t="s">
        <v>30</v>
      </c>
      <c r="O13" s="10" t="s">
        <v>37</v>
      </c>
      <c r="P13" s="17" t="s">
        <v>63</v>
      </c>
    </row>
    <row r="14" s="2" customFormat="1" ht="50" customHeight="1" spans="1:16">
      <c r="A14" s="9">
        <f t="shared" si="0"/>
        <v>10</v>
      </c>
      <c r="B14" s="10" t="s">
        <v>19</v>
      </c>
      <c r="C14" s="10" t="s">
        <v>20</v>
      </c>
      <c r="D14" s="10" t="s">
        <v>21</v>
      </c>
      <c r="E14" s="10" t="s">
        <v>64</v>
      </c>
      <c r="F14" s="10" t="s">
        <v>33</v>
      </c>
      <c r="G14" s="10" t="s">
        <v>24</v>
      </c>
      <c r="H14" s="11">
        <v>5</v>
      </c>
      <c r="I14" s="11" t="s">
        <v>61</v>
      </c>
      <c r="J14" s="11" t="s">
        <v>34</v>
      </c>
      <c r="K14" s="10" t="s">
        <v>40</v>
      </c>
      <c r="L14" s="11" t="s">
        <v>62</v>
      </c>
      <c r="M14" s="10" t="s">
        <v>29</v>
      </c>
      <c r="N14" s="10" t="s">
        <v>30</v>
      </c>
      <c r="O14" s="10" t="s">
        <v>37</v>
      </c>
      <c r="P14" s="17" t="s">
        <v>65</v>
      </c>
    </row>
    <row r="15" s="2" customFormat="1" ht="50" customHeight="1" spans="1:16">
      <c r="A15" s="9">
        <f t="shared" si="0"/>
        <v>11</v>
      </c>
      <c r="B15" s="10" t="s">
        <v>19</v>
      </c>
      <c r="C15" s="10" t="s">
        <v>20</v>
      </c>
      <c r="D15" s="10" t="s">
        <v>21</v>
      </c>
      <c r="E15" s="11" t="s">
        <v>66</v>
      </c>
      <c r="F15" s="10" t="s">
        <v>33</v>
      </c>
      <c r="G15" s="10" t="s">
        <v>24</v>
      </c>
      <c r="H15" s="11">
        <v>3</v>
      </c>
      <c r="I15" s="11" t="s">
        <v>67</v>
      </c>
      <c r="J15" s="11" t="s">
        <v>34</v>
      </c>
      <c r="K15" s="10" t="s">
        <v>40</v>
      </c>
      <c r="L15" s="11" t="s">
        <v>68</v>
      </c>
      <c r="M15" s="10" t="s">
        <v>29</v>
      </c>
      <c r="N15" s="10" t="s">
        <v>30</v>
      </c>
      <c r="O15" s="10" t="s">
        <v>37</v>
      </c>
      <c r="P15" s="17" t="s">
        <v>69</v>
      </c>
    </row>
    <row r="16" s="2" customFormat="1" ht="50" customHeight="1" spans="1:16">
      <c r="A16" s="9">
        <f t="shared" si="0"/>
        <v>12</v>
      </c>
      <c r="B16" s="10" t="s">
        <v>19</v>
      </c>
      <c r="C16" s="10" t="s">
        <v>70</v>
      </c>
      <c r="D16" s="10" t="s">
        <v>21</v>
      </c>
      <c r="E16" s="10" t="s">
        <v>71</v>
      </c>
      <c r="F16" s="10" t="s">
        <v>33</v>
      </c>
      <c r="G16" s="10" t="s">
        <v>72</v>
      </c>
      <c r="H16" s="11">
        <v>1</v>
      </c>
      <c r="I16" s="11" t="s">
        <v>61</v>
      </c>
      <c r="J16" s="11" t="s">
        <v>34</v>
      </c>
      <c r="K16" s="10" t="s">
        <v>40</v>
      </c>
      <c r="L16" s="11" t="s">
        <v>62</v>
      </c>
      <c r="M16" s="10" t="s">
        <v>29</v>
      </c>
      <c r="N16" s="10" t="s">
        <v>30</v>
      </c>
      <c r="O16" s="10" t="s">
        <v>37</v>
      </c>
      <c r="P16" s="17"/>
    </row>
    <row r="17" s="2" customFormat="1" ht="48" customHeight="1" spans="1:16">
      <c r="A17" s="9">
        <f t="shared" si="0"/>
        <v>13</v>
      </c>
      <c r="B17" s="10" t="s">
        <v>19</v>
      </c>
      <c r="C17" s="10" t="s">
        <v>73</v>
      </c>
      <c r="D17" s="10" t="s">
        <v>21</v>
      </c>
      <c r="E17" s="10" t="s">
        <v>74</v>
      </c>
      <c r="F17" s="10" t="s">
        <v>33</v>
      </c>
      <c r="G17" s="10" t="s">
        <v>24</v>
      </c>
      <c r="H17" s="11">
        <v>4</v>
      </c>
      <c r="I17" s="11" t="s">
        <v>75</v>
      </c>
      <c r="J17" s="11" t="s">
        <v>34</v>
      </c>
      <c r="K17" s="10" t="s">
        <v>40</v>
      </c>
      <c r="L17" s="11" t="s">
        <v>76</v>
      </c>
      <c r="M17" s="10" t="s">
        <v>29</v>
      </c>
      <c r="N17" s="10" t="s">
        <v>30</v>
      </c>
      <c r="O17" s="10" t="s">
        <v>37</v>
      </c>
      <c r="P17" s="17"/>
    </row>
    <row r="18" s="2" customFormat="1" ht="47" customHeight="1" spans="1:16">
      <c r="A18" s="9">
        <f t="shared" ref="A18:A27" si="1">ROW()-4</f>
        <v>14</v>
      </c>
      <c r="B18" s="10" t="s">
        <v>19</v>
      </c>
      <c r="C18" s="10" t="s">
        <v>73</v>
      </c>
      <c r="D18" s="10" t="s">
        <v>21</v>
      </c>
      <c r="E18" s="11" t="s">
        <v>77</v>
      </c>
      <c r="F18" s="10" t="s">
        <v>33</v>
      </c>
      <c r="G18" s="10" t="s">
        <v>24</v>
      </c>
      <c r="H18" s="11">
        <v>2</v>
      </c>
      <c r="I18" s="11" t="s">
        <v>78</v>
      </c>
      <c r="J18" s="11" t="s">
        <v>34</v>
      </c>
      <c r="K18" s="10" t="s">
        <v>40</v>
      </c>
      <c r="L18" s="11" t="s">
        <v>79</v>
      </c>
      <c r="M18" s="10" t="s">
        <v>29</v>
      </c>
      <c r="N18" s="10" t="s">
        <v>30</v>
      </c>
      <c r="O18" s="10" t="s">
        <v>37</v>
      </c>
      <c r="P18" s="17"/>
    </row>
    <row r="19" s="2" customFormat="1" ht="50" customHeight="1" spans="1:16">
      <c r="A19" s="9">
        <f t="shared" si="1"/>
        <v>15</v>
      </c>
      <c r="B19" s="10" t="s">
        <v>19</v>
      </c>
      <c r="C19" s="10" t="s">
        <v>73</v>
      </c>
      <c r="D19" s="10" t="s">
        <v>21</v>
      </c>
      <c r="E19" s="10" t="s">
        <v>80</v>
      </c>
      <c r="F19" s="10" t="s">
        <v>33</v>
      </c>
      <c r="G19" s="10" t="s">
        <v>24</v>
      </c>
      <c r="H19" s="11">
        <v>1</v>
      </c>
      <c r="I19" s="11" t="s">
        <v>81</v>
      </c>
      <c r="J19" s="11" t="s">
        <v>34</v>
      </c>
      <c r="K19" s="10" t="s">
        <v>40</v>
      </c>
      <c r="L19" s="11" t="s">
        <v>82</v>
      </c>
      <c r="M19" s="10" t="s">
        <v>29</v>
      </c>
      <c r="N19" s="10" t="s">
        <v>30</v>
      </c>
      <c r="O19" s="10" t="s">
        <v>37</v>
      </c>
      <c r="P19" s="17"/>
    </row>
    <row r="20" s="2" customFormat="1" ht="50" customHeight="1" spans="1:16">
      <c r="A20" s="9">
        <f t="shared" si="1"/>
        <v>16</v>
      </c>
      <c r="B20" s="10" t="s">
        <v>19</v>
      </c>
      <c r="C20" s="10" t="s">
        <v>73</v>
      </c>
      <c r="D20" s="10" t="s">
        <v>21</v>
      </c>
      <c r="E20" s="10" t="s">
        <v>83</v>
      </c>
      <c r="F20" s="10" t="s">
        <v>33</v>
      </c>
      <c r="G20" s="10" t="s">
        <v>24</v>
      </c>
      <c r="H20" s="11">
        <v>1</v>
      </c>
      <c r="I20" s="11" t="s">
        <v>84</v>
      </c>
      <c r="J20" s="11" t="s">
        <v>34</v>
      </c>
      <c r="K20" s="10" t="s">
        <v>40</v>
      </c>
      <c r="L20" s="11" t="s">
        <v>85</v>
      </c>
      <c r="M20" s="10" t="s">
        <v>29</v>
      </c>
      <c r="N20" s="10" t="s">
        <v>30</v>
      </c>
      <c r="O20" s="10" t="s">
        <v>37</v>
      </c>
      <c r="P20" s="17"/>
    </row>
    <row r="21" s="2" customFormat="1" ht="50" customHeight="1" spans="1:16">
      <c r="A21" s="9">
        <f t="shared" si="1"/>
        <v>17</v>
      </c>
      <c r="B21" s="10" t="s">
        <v>19</v>
      </c>
      <c r="C21" s="10" t="s">
        <v>86</v>
      </c>
      <c r="D21" s="10" t="s">
        <v>21</v>
      </c>
      <c r="E21" s="10" t="s">
        <v>87</v>
      </c>
      <c r="F21" s="10" t="s">
        <v>33</v>
      </c>
      <c r="G21" s="10" t="s">
        <v>24</v>
      </c>
      <c r="H21" s="11">
        <v>1</v>
      </c>
      <c r="I21" s="11" t="s">
        <v>88</v>
      </c>
      <c r="J21" s="11" t="s">
        <v>34</v>
      </c>
      <c r="K21" s="10" t="s">
        <v>40</v>
      </c>
      <c r="L21" s="11" t="s">
        <v>89</v>
      </c>
      <c r="M21" s="10" t="s">
        <v>29</v>
      </c>
      <c r="N21" s="10" t="s">
        <v>30</v>
      </c>
      <c r="O21" s="10" t="s">
        <v>37</v>
      </c>
      <c r="P21" s="17"/>
    </row>
    <row r="22" s="2" customFormat="1" ht="49" customHeight="1" spans="1:16">
      <c r="A22" s="9">
        <f t="shared" si="1"/>
        <v>18</v>
      </c>
      <c r="B22" s="10" t="s">
        <v>19</v>
      </c>
      <c r="C22" s="10" t="s">
        <v>90</v>
      </c>
      <c r="D22" s="10" t="s">
        <v>21</v>
      </c>
      <c r="E22" s="10" t="s">
        <v>74</v>
      </c>
      <c r="F22" s="10" t="s">
        <v>33</v>
      </c>
      <c r="G22" s="10" t="s">
        <v>72</v>
      </c>
      <c r="H22" s="11">
        <v>6</v>
      </c>
      <c r="I22" s="11" t="s">
        <v>75</v>
      </c>
      <c r="J22" s="11" t="s">
        <v>34</v>
      </c>
      <c r="K22" s="10" t="s">
        <v>40</v>
      </c>
      <c r="L22" s="11" t="s">
        <v>91</v>
      </c>
      <c r="M22" s="10" t="s">
        <v>29</v>
      </c>
      <c r="N22" s="10" t="s">
        <v>30</v>
      </c>
      <c r="O22" s="10" t="s">
        <v>37</v>
      </c>
      <c r="P22" s="17" t="s">
        <v>92</v>
      </c>
    </row>
    <row r="23" s="2" customFormat="1" ht="50" customHeight="1" spans="1:16">
      <c r="A23" s="9">
        <f t="shared" si="1"/>
        <v>19</v>
      </c>
      <c r="B23" s="10" t="s">
        <v>19</v>
      </c>
      <c r="C23" s="10" t="s">
        <v>90</v>
      </c>
      <c r="D23" s="10" t="s">
        <v>21</v>
      </c>
      <c r="E23" s="10" t="s">
        <v>93</v>
      </c>
      <c r="F23" s="10" t="s">
        <v>33</v>
      </c>
      <c r="G23" s="10" t="s">
        <v>72</v>
      </c>
      <c r="H23" s="11">
        <v>7</v>
      </c>
      <c r="I23" s="11" t="s">
        <v>44</v>
      </c>
      <c r="J23" s="11" t="s">
        <v>34</v>
      </c>
      <c r="K23" s="10" t="s">
        <v>40</v>
      </c>
      <c r="L23" s="11" t="s">
        <v>94</v>
      </c>
      <c r="M23" s="10" t="s">
        <v>29</v>
      </c>
      <c r="N23" s="10" t="s">
        <v>30</v>
      </c>
      <c r="O23" s="10" t="s">
        <v>37</v>
      </c>
      <c r="P23" s="17" t="s">
        <v>95</v>
      </c>
    </row>
    <row r="24" s="2" customFormat="1" ht="76" customHeight="1" spans="1:16">
      <c r="A24" s="9">
        <f t="shared" si="1"/>
        <v>20</v>
      </c>
      <c r="B24" s="10" t="s">
        <v>19</v>
      </c>
      <c r="C24" s="10" t="s">
        <v>90</v>
      </c>
      <c r="D24" s="10" t="s">
        <v>21</v>
      </c>
      <c r="E24" s="10" t="s">
        <v>56</v>
      </c>
      <c r="F24" s="10" t="s">
        <v>33</v>
      </c>
      <c r="G24" s="10" t="s">
        <v>72</v>
      </c>
      <c r="H24" s="11">
        <v>8</v>
      </c>
      <c r="I24" s="11" t="s">
        <v>57</v>
      </c>
      <c r="J24" s="11" t="s">
        <v>34</v>
      </c>
      <c r="K24" s="10" t="s">
        <v>40</v>
      </c>
      <c r="L24" s="11" t="s">
        <v>96</v>
      </c>
      <c r="M24" s="10" t="s">
        <v>29</v>
      </c>
      <c r="N24" s="10" t="s">
        <v>30</v>
      </c>
      <c r="O24" s="10" t="s">
        <v>37</v>
      </c>
      <c r="P24" s="17" t="s">
        <v>97</v>
      </c>
    </row>
    <row r="25" s="2" customFormat="1" ht="66" customHeight="1" spans="1:16">
      <c r="A25" s="9">
        <f t="shared" si="1"/>
        <v>21</v>
      </c>
      <c r="B25" s="10" t="s">
        <v>19</v>
      </c>
      <c r="C25" s="10" t="s">
        <v>90</v>
      </c>
      <c r="D25" s="10" t="s">
        <v>21</v>
      </c>
      <c r="E25" s="10" t="s">
        <v>71</v>
      </c>
      <c r="F25" s="10" t="s">
        <v>33</v>
      </c>
      <c r="G25" s="10" t="s">
        <v>72</v>
      </c>
      <c r="H25" s="11">
        <v>8</v>
      </c>
      <c r="I25" s="11" t="s">
        <v>61</v>
      </c>
      <c r="J25" s="11" t="s">
        <v>34</v>
      </c>
      <c r="K25" s="10" t="s">
        <v>40</v>
      </c>
      <c r="L25" s="11" t="s">
        <v>98</v>
      </c>
      <c r="M25" s="10" t="s">
        <v>29</v>
      </c>
      <c r="N25" s="10" t="s">
        <v>30</v>
      </c>
      <c r="O25" s="10" t="s">
        <v>37</v>
      </c>
      <c r="P25" s="17" t="s">
        <v>99</v>
      </c>
    </row>
    <row r="26" s="2" customFormat="1" ht="51" customHeight="1" spans="1:16">
      <c r="A26" s="9">
        <f t="shared" si="1"/>
        <v>22</v>
      </c>
      <c r="B26" s="10" t="s">
        <v>19</v>
      </c>
      <c r="C26" s="10" t="s">
        <v>90</v>
      </c>
      <c r="D26" s="10" t="s">
        <v>21</v>
      </c>
      <c r="E26" s="10" t="s">
        <v>80</v>
      </c>
      <c r="F26" s="10" t="s">
        <v>33</v>
      </c>
      <c r="G26" s="10" t="s">
        <v>72</v>
      </c>
      <c r="H26" s="11">
        <v>6</v>
      </c>
      <c r="I26" s="11" t="s">
        <v>81</v>
      </c>
      <c r="J26" s="11" t="s">
        <v>34</v>
      </c>
      <c r="K26" s="10" t="s">
        <v>40</v>
      </c>
      <c r="L26" s="11" t="s">
        <v>100</v>
      </c>
      <c r="M26" s="10" t="s">
        <v>29</v>
      </c>
      <c r="N26" s="10" t="s">
        <v>30</v>
      </c>
      <c r="O26" s="10" t="s">
        <v>37</v>
      </c>
      <c r="P26" s="17" t="s">
        <v>101</v>
      </c>
    </row>
    <row r="27" s="2" customFormat="1" ht="54" customHeight="1" spans="1:16">
      <c r="A27" s="9">
        <f t="shared" si="1"/>
        <v>23</v>
      </c>
      <c r="B27" s="10" t="s">
        <v>19</v>
      </c>
      <c r="C27" s="10" t="s">
        <v>90</v>
      </c>
      <c r="D27" s="10" t="s">
        <v>21</v>
      </c>
      <c r="E27" s="11" t="s">
        <v>66</v>
      </c>
      <c r="F27" s="10" t="s">
        <v>33</v>
      </c>
      <c r="G27" s="10" t="s">
        <v>72</v>
      </c>
      <c r="H27" s="11">
        <v>3</v>
      </c>
      <c r="I27" s="11" t="s">
        <v>67</v>
      </c>
      <c r="J27" s="11" t="s">
        <v>34</v>
      </c>
      <c r="K27" s="10" t="s">
        <v>40</v>
      </c>
      <c r="L27" s="11" t="s">
        <v>102</v>
      </c>
      <c r="M27" s="10" t="s">
        <v>29</v>
      </c>
      <c r="N27" s="10" t="s">
        <v>30</v>
      </c>
      <c r="O27" s="10" t="s">
        <v>37</v>
      </c>
      <c r="P27" s="17" t="s">
        <v>103</v>
      </c>
    </row>
    <row r="28" s="2" customFormat="1" ht="50" customHeight="1" spans="1:16">
      <c r="A28" s="9">
        <f t="shared" ref="A28:A41" si="2">ROW()-4</f>
        <v>24</v>
      </c>
      <c r="B28" s="10" t="s">
        <v>19</v>
      </c>
      <c r="C28" s="10" t="s">
        <v>104</v>
      </c>
      <c r="D28" s="10" t="s">
        <v>21</v>
      </c>
      <c r="E28" s="11" t="s">
        <v>77</v>
      </c>
      <c r="F28" s="10" t="s">
        <v>33</v>
      </c>
      <c r="G28" s="10" t="s">
        <v>72</v>
      </c>
      <c r="H28" s="11">
        <v>3</v>
      </c>
      <c r="I28" s="11" t="s">
        <v>78</v>
      </c>
      <c r="J28" s="11" t="s">
        <v>34</v>
      </c>
      <c r="K28" s="10" t="s">
        <v>40</v>
      </c>
      <c r="L28" s="11" t="s">
        <v>105</v>
      </c>
      <c r="M28" s="10" t="s">
        <v>29</v>
      </c>
      <c r="N28" s="10" t="s">
        <v>30</v>
      </c>
      <c r="O28" s="10" t="s">
        <v>37</v>
      </c>
      <c r="P28" s="17"/>
    </row>
    <row r="29" s="2" customFormat="1" ht="50" customHeight="1" spans="1:16">
      <c r="A29" s="9">
        <f t="shared" si="2"/>
        <v>25</v>
      </c>
      <c r="B29" s="10" t="s">
        <v>19</v>
      </c>
      <c r="C29" s="10" t="s">
        <v>104</v>
      </c>
      <c r="D29" s="10" t="s">
        <v>21</v>
      </c>
      <c r="E29" s="10" t="s">
        <v>53</v>
      </c>
      <c r="F29" s="10" t="s">
        <v>33</v>
      </c>
      <c r="G29" s="10" t="s">
        <v>72</v>
      </c>
      <c r="H29" s="11">
        <v>2</v>
      </c>
      <c r="I29" s="11" t="s">
        <v>54</v>
      </c>
      <c r="J29" s="11" t="s">
        <v>34</v>
      </c>
      <c r="K29" s="10" t="s">
        <v>40</v>
      </c>
      <c r="L29" s="11" t="s">
        <v>106</v>
      </c>
      <c r="M29" s="10" t="s">
        <v>29</v>
      </c>
      <c r="N29" s="10" t="s">
        <v>30</v>
      </c>
      <c r="O29" s="10" t="s">
        <v>37</v>
      </c>
      <c r="P29" s="17"/>
    </row>
    <row r="30" s="2" customFormat="1" ht="50" customHeight="1" spans="1:16">
      <c r="A30" s="9">
        <f t="shared" si="2"/>
        <v>26</v>
      </c>
      <c r="B30" s="10" t="s">
        <v>19</v>
      </c>
      <c r="C30" s="10" t="s">
        <v>107</v>
      </c>
      <c r="D30" s="10" t="s">
        <v>21</v>
      </c>
      <c r="E30" s="10" t="s">
        <v>38</v>
      </c>
      <c r="F30" s="10" t="s">
        <v>33</v>
      </c>
      <c r="G30" s="10" t="s">
        <v>72</v>
      </c>
      <c r="H30" s="11">
        <v>1</v>
      </c>
      <c r="I30" s="11" t="s">
        <v>39</v>
      </c>
      <c r="J30" s="11" t="s">
        <v>34</v>
      </c>
      <c r="K30" s="10" t="s">
        <v>40</v>
      </c>
      <c r="L30" s="11" t="s">
        <v>108</v>
      </c>
      <c r="M30" s="10" t="s">
        <v>29</v>
      </c>
      <c r="N30" s="10" t="s">
        <v>30</v>
      </c>
      <c r="O30" s="10" t="s">
        <v>37</v>
      </c>
      <c r="P30" s="17"/>
    </row>
    <row r="31" s="2" customFormat="1" ht="50" customHeight="1" spans="1:16">
      <c r="A31" s="9">
        <f t="shared" si="2"/>
        <v>27</v>
      </c>
      <c r="B31" s="10" t="s">
        <v>19</v>
      </c>
      <c r="C31" s="10" t="s">
        <v>107</v>
      </c>
      <c r="D31" s="10" t="s">
        <v>21</v>
      </c>
      <c r="E31" s="10" t="s">
        <v>87</v>
      </c>
      <c r="F31" s="10" t="s">
        <v>33</v>
      </c>
      <c r="G31" s="10" t="s">
        <v>72</v>
      </c>
      <c r="H31" s="11">
        <v>1</v>
      </c>
      <c r="I31" s="11" t="s">
        <v>88</v>
      </c>
      <c r="J31" s="11" t="s">
        <v>34</v>
      </c>
      <c r="K31" s="10" t="s">
        <v>40</v>
      </c>
      <c r="L31" s="11" t="s">
        <v>109</v>
      </c>
      <c r="M31" s="10" t="s">
        <v>29</v>
      </c>
      <c r="N31" s="10" t="s">
        <v>30</v>
      </c>
      <c r="O31" s="10" t="s">
        <v>37</v>
      </c>
      <c r="P31" s="17"/>
    </row>
    <row r="32" s="2" customFormat="1" ht="51" customHeight="1" spans="1:16">
      <c r="A32" s="9">
        <f t="shared" si="2"/>
        <v>28</v>
      </c>
      <c r="B32" s="10" t="s">
        <v>19</v>
      </c>
      <c r="C32" s="10" t="s">
        <v>110</v>
      </c>
      <c r="D32" s="10" t="s">
        <v>21</v>
      </c>
      <c r="E32" s="11" t="s">
        <v>111</v>
      </c>
      <c r="F32" s="10" t="s">
        <v>33</v>
      </c>
      <c r="G32" s="10" t="s">
        <v>72</v>
      </c>
      <c r="H32" s="11">
        <v>1</v>
      </c>
      <c r="I32" s="11" t="s">
        <v>112</v>
      </c>
      <c r="J32" s="11" t="s">
        <v>34</v>
      </c>
      <c r="K32" s="10" t="s">
        <v>40</v>
      </c>
      <c r="L32" s="11" t="s">
        <v>113</v>
      </c>
      <c r="M32" s="10" t="s">
        <v>29</v>
      </c>
      <c r="N32" s="10" t="s">
        <v>30</v>
      </c>
      <c r="O32" s="10" t="s">
        <v>37</v>
      </c>
      <c r="P32" s="17"/>
    </row>
    <row r="33" s="2" customFormat="1" ht="74" customHeight="1" spans="1:16">
      <c r="A33" s="9">
        <f t="shared" si="2"/>
        <v>29</v>
      </c>
      <c r="B33" s="10" t="s">
        <v>19</v>
      </c>
      <c r="C33" s="10" t="s">
        <v>114</v>
      </c>
      <c r="D33" s="10" t="s">
        <v>21</v>
      </c>
      <c r="E33" s="10" t="s">
        <v>115</v>
      </c>
      <c r="F33" s="10" t="s">
        <v>116</v>
      </c>
      <c r="G33" s="10" t="s">
        <v>72</v>
      </c>
      <c r="H33" s="11">
        <v>5</v>
      </c>
      <c r="I33" s="11" t="s">
        <v>117</v>
      </c>
      <c r="J33" s="11" t="s">
        <v>118</v>
      </c>
      <c r="K33" s="10" t="s">
        <v>40</v>
      </c>
      <c r="L33" s="11" t="s">
        <v>119</v>
      </c>
      <c r="M33" s="10" t="s">
        <v>29</v>
      </c>
      <c r="N33" s="10" t="s">
        <v>30</v>
      </c>
      <c r="O33" s="10" t="s">
        <v>37</v>
      </c>
      <c r="P33" s="17"/>
    </row>
    <row r="34" s="2" customFormat="1" ht="48" customHeight="1" spans="1:16">
      <c r="A34" s="9">
        <f t="shared" si="2"/>
        <v>30</v>
      </c>
      <c r="B34" s="10" t="s">
        <v>19</v>
      </c>
      <c r="C34" s="10" t="s">
        <v>120</v>
      </c>
      <c r="D34" s="10" t="s">
        <v>21</v>
      </c>
      <c r="E34" s="10" t="s">
        <v>121</v>
      </c>
      <c r="F34" s="10" t="s">
        <v>116</v>
      </c>
      <c r="G34" s="10" t="s">
        <v>72</v>
      </c>
      <c r="H34" s="11">
        <v>4</v>
      </c>
      <c r="I34" s="11" t="s">
        <v>122</v>
      </c>
      <c r="J34" s="11" t="s">
        <v>118</v>
      </c>
      <c r="K34" s="10" t="s">
        <v>40</v>
      </c>
      <c r="L34" s="11" t="s">
        <v>123</v>
      </c>
      <c r="M34" s="10" t="s">
        <v>29</v>
      </c>
      <c r="N34" s="10" t="s">
        <v>30</v>
      </c>
      <c r="O34" s="10" t="s">
        <v>37</v>
      </c>
      <c r="P34" s="17"/>
    </row>
    <row r="35" s="2" customFormat="1" ht="48" customHeight="1" spans="1:16">
      <c r="A35" s="9">
        <f t="shared" si="2"/>
        <v>31</v>
      </c>
      <c r="B35" s="10" t="s">
        <v>19</v>
      </c>
      <c r="C35" s="10" t="s">
        <v>120</v>
      </c>
      <c r="D35" s="10" t="s">
        <v>21</v>
      </c>
      <c r="E35" s="10" t="s">
        <v>124</v>
      </c>
      <c r="F35" s="10" t="s">
        <v>116</v>
      </c>
      <c r="G35" s="10" t="s">
        <v>72</v>
      </c>
      <c r="H35" s="11">
        <v>2</v>
      </c>
      <c r="I35" s="11" t="s">
        <v>125</v>
      </c>
      <c r="J35" s="11" t="s">
        <v>118</v>
      </c>
      <c r="K35" s="10" t="s">
        <v>40</v>
      </c>
      <c r="L35" s="11" t="s">
        <v>126</v>
      </c>
      <c r="M35" s="10" t="s">
        <v>29</v>
      </c>
      <c r="N35" s="10" t="s">
        <v>30</v>
      </c>
      <c r="O35" s="10" t="s">
        <v>37</v>
      </c>
      <c r="P35" s="17"/>
    </row>
    <row r="36" s="2" customFormat="1" ht="48" customHeight="1" spans="1:16">
      <c r="A36" s="9">
        <f t="shared" si="2"/>
        <v>32</v>
      </c>
      <c r="B36" s="10" t="s">
        <v>19</v>
      </c>
      <c r="C36" s="10" t="s">
        <v>120</v>
      </c>
      <c r="D36" s="10" t="s">
        <v>21</v>
      </c>
      <c r="E36" s="10" t="s">
        <v>80</v>
      </c>
      <c r="F36" s="10" t="s">
        <v>33</v>
      </c>
      <c r="G36" s="10" t="s">
        <v>72</v>
      </c>
      <c r="H36" s="11">
        <v>1</v>
      </c>
      <c r="I36" s="11" t="s">
        <v>81</v>
      </c>
      <c r="J36" s="11" t="s">
        <v>34</v>
      </c>
      <c r="K36" s="10" t="s">
        <v>40</v>
      </c>
      <c r="L36" s="11" t="s">
        <v>127</v>
      </c>
      <c r="M36" s="10" t="s">
        <v>29</v>
      </c>
      <c r="N36" s="10" t="s">
        <v>30</v>
      </c>
      <c r="O36" s="10" t="s">
        <v>37</v>
      </c>
      <c r="P36" s="17"/>
    </row>
    <row r="37" s="3" customFormat="1" ht="48" customHeight="1" spans="1:16">
      <c r="A37" s="9">
        <f t="shared" si="2"/>
        <v>33</v>
      </c>
      <c r="B37" s="10" t="s">
        <v>19</v>
      </c>
      <c r="C37" s="11" t="s">
        <v>128</v>
      </c>
      <c r="D37" s="10" t="s">
        <v>21</v>
      </c>
      <c r="E37" s="11" t="s">
        <v>38</v>
      </c>
      <c r="F37" s="10" t="s">
        <v>33</v>
      </c>
      <c r="G37" s="10" t="s">
        <v>129</v>
      </c>
      <c r="H37" s="11">
        <v>2</v>
      </c>
      <c r="I37" s="11" t="s">
        <v>39</v>
      </c>
      <c r="J37" s="11" t="s">
        <v>34</v>
      </c>
      <c r="K37" s="10" t="s">
        <v>40</v>
      </c>
      <c r="L37" s="11" t="s">
        <v>41</v>
      </c>
      <c r="M37" s="10" t="s">
        <v>29</v>
      </c>
      <c r="N37" s="10" t="s">
        <v>30</v>
      </c>
      <c r="O37" s="10" t="s">
        <v>37</v>
      </c>
      <c r="P37" s="18"/>
    </row>
    <row r="38" s="2" customFormat="1" ht="48" customHeight="1" spans="1:16">
      <c r="A38" s="9">
        <f t="shared" si="2"/>
        <v>34</v>
      </c>
      <c r="B38" s="10" t="s">
        <v>19</v>
      </c>
      <c r="C38" s="11" t="s">
        <v>128</v>
      </c>
      <c r="D38" s="10" t="s">
        <v>21</v>
      </c>
      <c r="E38" s="11" t="s">
        <v>74</v>
      </c>
      <c r="F38" s="10" t="s">
        <v>33</v>
      </c>
      <c r="G38" s="10" t="s">
        <v>129</v>
      </c>
      <c r="H38" s="11">
        <v>3</v>
      </c>
      <c r="I38" s="11" t="s">
        <v>75</v>
      </c>
      <c r="J38" s="11" t="s">
        <v>34</v>
      </c>
      <c r="K38" s="10" t="s">
        <v>40</v>
      </c>
      <c r="L38" s="11" t="s">
        <v>76</v>
      </c>
      <c r="M38" s="10" t="s">
        <v>29</v>
      </c>
      <c r="N38" s="10" t="s">
        <v>30</v>
      </c>
      <c r="O38" s="10" t="s">
        <v>37</v>
      </c>
      <c r="P38" s="18"/>
    </row>
    <row r="39" s="2" customFormat="1" ht="48" customHeight="1" spans="1:16">
      <c r="A39" s="9">
        <f t="shared" si="2"/>
        <v>35</v>
      </c>
      <c r="B39" s="10" t="s">
        <v>19</v>
      </c>
      <c r="C39" s="11" t="s">
        <v>128</v>
      </c>
      <c r="D39" s="10" t="s">
        <v>21</v>
      </c>
      <c r="E39" s="11" t="s">
        <v>93</v>
      </c>
      <c r="F39" s="10" t="s">
        <v>33</v>
      </c>
      <c r="G39" s="10" t="s">
        <v>129</v>
      </c>
      <c r="H39" s="11">
        <v>4</v>
      </c>
      <c r="I39" s="11" t="s">
        <v>44</v>
      </c>
      <c r="J39" s="11" t="s">
        <v>34</v>
      </c>
      <c r="K39" s="10" t="s">
        <v>40</v>
      </c>
      <c r="L39" s="11" t="s">
        <v>45</v>
      </c>
      <c r="M39" s="10" t="s">
        <v>29</v>
      </c>
      <c r="N39" s="10" t="s">
        <v>30</v>
      </c>
      <c r="O39" s="10" t="s">
        <v>37</v>
      </c>
      <c r="P39" s="18"/>
    </row>
    <row r="40" ht="48" customHeight="1" spans="1:16">
      <c r="A40" s="9">
        <f t="shared" si="2"/>
        <v>36</v>
      </c>
      <c r="B40" s="10" t="s">
        <v>19</v>
      </c>
      <c r="C40" s="11" t="s">
        <v>128</v>
      </c>
      <c r="D40" s="10" t="s">
        <v>21</v>
      </c>
      <c r="E40" s="11" t="s">
        <v>56</v>
      </c>
      <c r="F40" s="10" t="s">
        <v>33</v>
      </c>
      <c r="G40" s="10" t="s">
        <v>129</v>
      </c>
      <c r="H40" s="11">
        <v>1</v>
      </c>
      <c r="I40" s="11" t="s">
        <v>57</v>
      </c>
      <c r="J40" s="11" t="s">
        <v>34</v>
      </c>
      <c r="K40" s="10" t="s">
        <v>40</v>
      </c>
      <c r="L40" s="11" t="s">
        <v>58</v>
      </c>
      <c r="M40" s="10" t="s">
        <v>29</v>
      </c>
      <c r="N40" s="10" t="s">
        <v>30</v>
      </c>
      <c r="O40" s="10" t="s">
        <v>37</v>
      </c>
      <c r="P40" s="18"/>
    </row>
    <row r="41" ht="48" customHeight="1" spans="1:16">
      <c r="A41" s="9">
        <f t="shared" si="2"/>
        <v>37</v>
      </c>
      <c r="B41" s="10" t="s">
        <v>19</v>
      </c>
      <c r="C41" s="11" t="s">
        <v>128</v>
      </c>
      <c r="D41" s="10" t="s">
        <v>21</v>
      </c>
      <c r="E41" s="11" t="s">
        <v>80</v>
      </c>
      <c r="F41" s="10" t="s">
        <v>33</v>
      </c>
      <c r="G41" s="10" t="s">
        <v>129</v>
      </c>
      <c r="H41" s="11">
        <v>1</v>
      </c>
      <c r="I41" s="11" t="s">
        <v>81</v>
      </c>
      <c r="J41" s="11" t="s">
        <v>34</v>
      </c>
      <c r="K41" s="10" t="s">
        <v>40</v>
      </c>
      <c r="L41" s="11" t="s">
        <v>82</v>
      </c>
      <c r="M41" s="10" t="s">
        <v>29</v>
      </c>
      <c r="N41" s="10" t="s">
        <v>30</v>
      </c>
      <c r="O41" s="10" t="s">
        <v>37</v>
      </c>
      <c r="P41" s="18"/>
    </row>
    <row r="42" ht="28" customHeight="1" spans="1:16">
      <c r="A42" s="9"/>
      <c r="B42" s="10" t="s">
        <v>130</v>
      </c>
      <c r="C42" s="11"/>
      <c r="D42" s="10"/>
      <c r="E42" s="11"/>
      <c r="F42" s="10"/>
      <c r="G42" s="10"/>
      <c r="H42" s="11">
        <f>SUM(H5:H41)</f>
        <v>130</v>
      </c>
      <c r="I42" s="11"/>
      <c r="J42" s="11"/>
      <c r="K42" s="10"/>
      <c r="L42" s="11"/>
      <c r="M42" s="10"/>
      <c r="N42" s="10"/>
      <c r="O42" s="10"/>
      <c r="P42" s="18"/>
    </row>
  </sheetData>
  <autoFilter xmlns:etc="http://www.wps.cn/officeDocument/2017/etCustomData" ref="A4:P42" etc:filterBottomFollowUsedRange="0">
    <extLst/>
  </autoFilter>
  <mergeCells count="14">
    <mergeCell ref="A1:B1"/>
    <mergeCell ref="A2:P2"/>
    <mergeCell ref="I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P5:P6"/>
  </mergeCells>
  <dataValidations count="4">
    <dataValidation type="list" allowBlank="1" showErrorMessage="1" errorTitle="非法输入" error="提根据岗位编制信息输入" sqref="D5:D41" errorStyle="warning">
      <formula1>"全额拨款,差额拨款,自收自支,机关,参公事业"</formula1>
    </dataValidation>
    <dataValidation type="list" errorTitle="非法输入" error="请选是或否" sqref="M5:M41" errorStyle="warning" showDropDown="1">
      <formula1>"玉林市,广西,全国,玉林"</formula1>
    </dataValidation>
    <dataValidation allowBlank="1" sqref="P7:P36"/>
    <dataValidation type="list" allowBlank="1" showErrorMessage="1" errorTitle="非法输入" error="必须输入符合岗位设置要求的岗位名称" sqref="F5:G41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十三级,事业编制,控制数,周转编制,非实名,事业（周转）编制,教职人员控制数,聘用教师控制数"</formula1>
    </dataValidation>
  </dataValidations>
  <printOptions horizontalCentered="1"/>
  <pageMargins left="0.471527777777778" right="0.393055555555556" top="0.354166666666667" bottom="0.432638888888889" header="0.196527777777778" footer="0.196527777777778"/>
  <pageSetup paperSize="9" scale="78" fitToHeight="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7" sqref="$A37:$XFD37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7" sqref="$A37:$XFD37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FOUNDERTECH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WPS_1542804939</cp:lastModifiedBy>
  <dcterms:created xsi:type="dcterms:W3CDTF">2017-01-16T07:29:00Z</dcterms:created>
  <cp:lastPrinted>2021-03-16T09:55:00Z</cp:lastPrinted>
  <dcterms:modified xsi:type="dcterms:W3CDTF">2024-11-07T10:26:56Z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E13E6F3C478D4FA0B124E9F029AB86FF</vt:lpwstr>
  </property>
  <property fmtid="{D5CDD505-2E9C-101B-9397-08002B2CF9AE}" pid="3" name="KSOProductBuildVer">
    <vt:lpwstr>2052-12.1.0.18608</vt:lpwstr>
  </property>
</Properties>
</file>