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招聘岗位表" sheetId="1" r:id="rId1"/>
    <sheet name="汇总" sheetId="2" state="hidden" r:id="rId2"/>
  </sheets>
  <definedNames>
    <definedName name="_xlnm._FilterDatabase" localSheetId="0" hidden="1">招聘岗位表!#REF!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<sst xmlns="http://schemas.openxmlformats.org/spreadsheetml/2006/main" count="308" uniqueCount="170">
  <si>
    <t>附件：1</t>
  </si>
  <si>
    <t>扎旗能投集团敦德诺尔露天煤矿公开招聘工作人员岗位需求表</t>
  </si>
  <si>
    <t>单位名称:扎鲁特旗绿色能源投资集团有限公司</t>
  </si>
  <si>
    <t>工作地点：能投集团敦德诺尔露天煤矿</t>
  </si>
  <si>
    <t>序号</t>
  </si>
  <si>
    <t>招聘职位</t>
  </si>
  <si>
    <t>职位简介</t>
  </si>
  <si>
    <t>招考
人数</t>
  </si>
  <si>
    <t>学历
要求</t>
  </si>
  <si>
    <t>专业要求</t>
  </si>
  <si>
    <t>是否仅限应届高校毕业生招考</t>
  </si>
  <si>
    <t>其他条件</t>
  </si>
  <si>
    <t>招聘依据</t>
  </si>
  <si>
    <t>备注</t>
  </si>
  <si>
    <t>大专</t>
  </si>
  <si>
    <t>本科以上</t>
  </si>
  <si>
    <t>研究生及以上</t>
  </si>
  <si>
    <r>
      <rPr>
        <sz val="18"/>
        <rFont val="宋体"/>
        <charset val="134"/>
      </rPr>
      <t>招聘人员年龄依据：（根据《中华人民共和国劳动法》相关规定：年满</t>
    </r>
    <r>
      <rPr>
        <sz val="18"/>
        <rFont val="Arial"/>
        <charset val="134"/>
      </rPr>
      <t>16</t>
    </r>
    <r>
      <rPr>
        <sz val="18"/>
        <rFont val="宋体"/>
        <charset val="134"/>
      </rPr>
      <t>周岁，男不超过</t>
    </r>
    <r>
      <rPr>
        <sz val="18"/>
        <rFont val="Arial"/>
        <charset val="134"/>
      </rPr>
      <t>60</t>
    </r>
    <r>
      <rPr>
        <sz val="18"/>
        <rFont val="宋体"/>
        <charset val="134"/>
      </rPr>
      <t>周岁、女不超过</t>
    </r>
    <r>
      <rPr>
        <sz val="18"/>
        <rFont val="Arial"/>
        <charset val="134"/>
      </rPr>
      <t>50</t>
    </r>
    <r>
      <rPr>
        <sz val="18"/>
        <rFont val="宋体"/>
        <charset val="134"/>
      </rPr>
      <t>周岁（管理岗位不超过</t>
    </r>
    <r>
      <rPr>
        <sz val="18"/>
        <rFont val="Arial"/>
        <charset val="134"/>
      </rPr>
      <t>55</t>
    </r>
    <r>
      <rPr>
        <sz val="18"/>
        <rFont val="宋体"/>
        <charset val="134"/>
      </rPr>
      <t>周岁）为适龄年龄。</t>
    </r>
  </si>
  <si>
    <t>矿长</t>
  </si>
  <si>
    <t>全面负责煤矿的生产经营管理和安全工作。制定煤矿的发展战略和生产经营计划，组织实施并确保完成各项任务指标。</t>
  </si>
  <si>
    <t>国民序列大专及以上学历</t>
  </si>
  <si>
    <t>测绘与地质工程技术、测绘工程技术、矿山安全技术与监察、安全技术管理、安全生产监测监控、矿山资源开发与管理、煤矿开采技术、矿井建设、综合机械化采煤、选煤技术、煤炭深加工与利用、煤质分析技术及相关专业</t>
  </si>
  <si>
    <t>测绘工程、地质工程、煤及煤层气工程、资源勘查工程、能源与资源工程、采矿工程、地质学、矿物加工工程、安全工程及相关专业</t>
  </si>
  <si>
    <t xml:space="preserve">矿产普查与勘探、矿业工程、管理学、安全技术及工程等相关专业 </t>
  </si>
  <si>
    <t>否</t>
  </si>
  <si>
    <t>1.年龄57周岁及以内；
2.10年以上煤矿管理经验；
3.持有专业技术资格证书（中级及以上）、职(执)业资格证书（中级及以上）、学历证书。</t>
  </si>
  <si>
    <t>1、《煤矿安全生产条例》第二十二条；
2、国务院安全生产委员会印发《关于防范遏制矿山领域重特大生产安全事故的硬措施》的通知（安委〔2024〕1号）第五条</t>
  </si>
  <si>
    <t>安全副矿长</t>
  </si>
  <si>
    <t>具备相应的管理能力和决策能力，以确保矿山生产的顺利进行和员工的生命安全。</t>
  </si>
  <si>
    <t>1.年龄45周岁及以内；
2.10年以上矿山一线从业经历；
3.持有专业技术资格证书（中级及以上）、职(执)业资格证书（中级及以上）、学历证书。</t>
  </si>
  <si>
    <t xml:space="preserve">1、建议持有煤矿类注册安全工程师证优先（中级及以上）；
2、根据《注册安全工程师管理规定》第六条应当按照不少于安全生产管理人员15%的比例配备注册安全工程师；按照现有安全管理人员总数计算应该不少于3人。但是当前已考取注册安全工程师人数较少，招聘难度较大。
</t>
  </si>
  <si>
    <t>生产副矿长</t>
  </si>
  <si>
    <t>负责公司生产管理工作对生产管理中涉及安全、运行、技改等工作的重大决策。</t>
  </si>
  <si>
    <t xml:space="preserve">1.年龄45周岁及以内（有相应工作岗位经历的，年龄放宽到60周岁）；
2.10年以上矿山一线从业经历；
3.持有专业资格证书（中级及以上）、职(执)业资格证书（中级及以上）、学历证书。
</t>
  </si>
  <si>
    <t>机电副矿长</t>
  </si>
  <si>
    <t>负责机电、防排水设备运行、检修、采购、检验等管理工作。</t>
  </si>
  <si>
    <t>矿山资源开发与管理、煤矿开采技术、矿井建设、矿山机电、综合机械化采煤、选煤技术、煤炭深加工与利用、煤质分析技术、机电一体化技术及相关专业</t>
  </si>
  <si>
    <t>地质工程、 煤及煤层气工程、资源勘查工程、 能源与资源工程、采矿工程、 地质学、 矿物加工工程、电气工程及其自动化、机械工程及自动化及相关专业</t>
  </si>
  <si>
    <t xml:space="preserve">矿产普查与勘探、矿业工程、电气工程等相关专业、安全技术及工程等相关专业 </t>
  </si>
  <si>
    <t>1.年龄45周岁及以内；
2.10年以上矿山一线从业经历；
3.持有专业技术资格证书（中级及以上）、学历证书。</t>
  </si>
  <si>
    <t>总工程师</t>
  </si>
  <si>
    <t>抓好煤矿安全生产管理工作，领导技术部门开展工作，审定重要施工和调试技术方案，组织解决重大施工技术争议；对工程质量及施工进度验收在技术上全面负责。</t>
  </si>
  <si>
    <t>测绘工程、地质工程、煤及煤层气工程、资源勘查工程、 能源与资源工程、采矿工程、 地质学、 矿物加工工程、安全工程及相关专业</t>
  </si>
  <si>
    <t>技术副总工程师</t>
  </si>
  <si>
    <t>负责煤矿工程技术管理和生产运营的管理工作。</t>
  </si>
  <si>
    <t>《煤矿领导带班下井及安全监督检查规定》第四条</t>
  </si>
  <si>
    <t>生产副总工程师</t>
  </si>
  <si>
    <t>负责全面统筹煤矿相关项目进度、安全、生产控制、负责组织编制项目季度、月度、周进度计划编制，并对执行情况进行监督、检查、调整。</t>
  </si>
  <si>
    <t>1.年龄45周岁及以内；
2.10年以上矿山一线从业经历；
2.持有专业技术资格证书（中级及以上）、学历证书。</t>
  </si>
  <si>
    <t>安全副总工程师</t>
  </si>
  <si>
    <t>负责煤矿内安全管理的规划、组织、监督、及改善工作。</t>
  </si>
  <si>
    <t>矿产普查与勘探、矿业工程、管理学、安全技术及工程等相关专业</t>
  </si>
  <si>
    <t>地质副总工程师</t>
  </si>
  <si>
    <t>负责地质勘探、矿产资源开发、地质灾害预测与防治、地质环境保护等方面工作</t>
  </si>
  <si>
    <t>测绘工程技术、测绘地理信息技术、矿山测量、测绘与地质工程技术等相关专业</t>
  </si>
  <si>
    <t>测绘工程、遥感科学与技术、等相关专业</t>
  </si>
  <si>
    <t>测绘科学与技术、大地测量学与测量工程等相关专业</t>
  </si>
  <si>
    <t>1.年龄45周岁及以内；
2.10年以上矿山一线从业经历；
4.持有专业技术资格证书（中级及以上）、学历证书。</t>
  </si>
  <si>
    <t>1、《煤矿安全规程》第二十二条
2、《煤矿安全生产条例》第二十二条；
3、《煤矿地质工作规定》第七条</t>
  </si>
  <si>
    <t>安全科长</t>
  </si>
  <si>
    <t>负责单位的安全工作，保障单位的安全生产和人员的生命安全。</t>
  </si>
  <si>
    <t>测绘工程、地质工程、煤及煤层气工程、资源勘查工程、 能源与资源工程、采矿工程、 地质学、矿物加工工程、安全工程及相关专业</t>
  </si>
  <si>
    <t xml:space="preserve">1.年龄35周岁及以内；
2.5年以上矿山一线从业经历；
3.持有专业技术资格证书（中级及以上）、学历证书。
</t>
  </si>
  <si>
    <t>机电科长</t>
  </si>
  <si>
    <t>负责机电设备的维护、保养和管理工作,制定科室年度计划和工作方案; 组织实施机电设备的安装、调试和试运行工作,确保设备运行可靠、稳定; 负责机电设备的故障排除和维修管理,及时处理设备故障,保证生产正常开展。</t>
  </si>
  <si>
    <t>矿山机电、机电一体化技术及相关专业</t>
  </si>
  <si>
    <t>电气工程及其自动化、机械工程及自动化及相关专业</t>
  </si>
  <si>
    <t>电气工程等相关专业</t>
  </si>
  <si>
    <t>生产科长</t>
  </si>
  <si>
    <t>负责本部门的安全生产管理工作，以确保生产活动的顺利进行和高效完成。</t>
  </si>
  <si>
    <t>测绘工程、地质工程、 煤及煤层气工程、资源勘查工程、能源与资源工程、采矿工程、地质学、矿物加工工程、安全工程及相关专业</t>
  </si>
  <si>
    <t xml:space="preserve">矿产普查与勘探、矿业工程、管理学等相关专业      </t>
  </si>
  <si>
    <t xml:space="preserve">1.年龄35周岁及以内；
2.5年以上矿山一线从业经历；
3.持有专业技术资格证书（中级及以上）、职(执)业资格证书（中级及以上）、学历证书。
</t>
  </si>
  <si>
    <t>生产调度主任</t>
  </si>
  <si>
    <t>负责公司生产、装运、维修等单位日常生产的指挥和协调工作，对各个环节实行统一调度工作，对公司所下达的有关任务和需要承办的事项进行协调、平衡、催办、落实。</t>
  </si>
  <si>
    <t>1.年龄35周岁及以内；
2.5年以上矿山一线从业经历；
3.持有专业技术资格证书（中级及以上）、学历证书。</t>
  </si>
  <si>
    <t>地质测量科长</t>
  </si>
  <si>
    <t>负责公司安全生产过程中地质测量和防治水的技术工作。</t>
  </si>
  <si>
    <t>生产部化验室主任</t>
  </si>
  <si>
    <t>化验室日常检测管理工作，重要样品的化验检测工作，保证数据真实可靠
根据具体情况编制修改操作规程，保证检测化验精度。</t>
  </si>
  <si>
    <t>应用化工技术、精细化工技术、煤化工技术、工业分析技术、煤化分析与检验等相关专业</t>
  </si>
  <si>
    <t xml:space="preserve"> 化学工程与工艺、采矿工程、等相关专业、精细化工、矿物加工工程、矿物资源工程等相关专业</t>
  </si>
  <si>
    <t xml:space="preserve">矿产普查与勘探、矿业工程、矿物加工工程等相关专业      </t>
  </si>
  <si>
    <t>1.年龄35周岁及以内；
2.5年以上化验工作经验，3年以上化验管理岗工作经验；有相关岗位工作经验的可适当放宽学历和专业要求；
3.持有相关专业技术资格证书、学历证书；持有管理人员从业资格证；
4.能够适应夜班工作。</t>
  </si>
  <si>
    <t>实际生产经营需要；</t>
  </si>
  <si>
    <t>生产部磅房主任</t>
  </si>
  <si>
    <t>负责辅料、成品等过磅工作、做好过磅数据登记及整理、录入工作；</t>
  </si>
  <si>
    <t>不限专业</t>
  </si>
  <si>
    <t>1.年龄35周岁及以内；
2.有5年以上司磅管理岗工作经验；
3.持有相关专业技术资格证书、学历证书，管理人员从业资格证，
4.能够适应夜班工作。</t>
  </si>
  <si>
    <t>安全培训专员</t>
  </si>
  <si>
    <t>负责组织和实施内部啊版权培训的专业人员；确保员工具备必要的安全知识和技能，以保障工作场所的安全和健康。</t>
  </si>
  <si>
    <t>测绘工程、地质工程、 煤及煤层气工程、资源勘查工程、 能源与资源工程、采矿工程、 地质学、矿物加工工程、安全工程及相关专业</t>
  </si>
  <si>
    <t>1.年龄35周岁及以内；
2.有3年以上矿山一线从业经历；
3.持有相关专业技术资格证书、学历证书；
4.建议持有安全管理人员从业资格证书，持有注册安全工程师优先。</t>
  </si>
  <si>
    <t>1、《煤矿安全培训规定》第六条；
2、《内蒙古自治区能源局关于印发加强煤矿安全管理有关文件的通知》（内能安监字【2019】425号）</t>
  </si>
  <si>
    <t>《煤矿安全培训规定》要求不少于1人；425号文要求不少于3人，实际工作量比较大，至少需要两人。</t>
  </si>
  <si>
    <t>安全员</t>
  </si>
  <si>
    <t>熟悉安全生产各项规定，对煤矿的安全生产进行监督检查。协助制定项目安全生产管理制度、安全专项方案及事故应急预案。</t>
  </si>
  <si>
    <t>1.年龄35周岁及以内；
2.有3年以上矿山一线从业经历；
3.持有相关专业技术资格证书、学历证书。</t>
  </si>
  <si>
    <t>1、《中华人民共和国安全生产法》第二十四条；
2、安全生产标准化管理体系基本要求及评分方法（安全基础管理-机构设置、人员配备）</t>
  </si>
  <si>
    <t>生态环境专员</t>
  </si>
  <si>
    <t>具有制定公司环保规划和环境管理计划，组织实施各项环境保护措施和环境治理工作能力，独立完成环境监测、监管、评估、审批等工作。</t>
  </si>
  <si>
    <t>矿井建设、矿产地质与勘查、安全技术与管理、环境监测与控制技术、环境工程技术、园林技术、项目管理等相关专业</t>
  </si>
  <si>
    <t xml:space="preserve"> 采矿工程、环境工程、生态园林、安全工程、管理科学等相关专业</t>
  </si>
  <si>
    <t xml:space="preserve">矿产普查与勘探、矿业工程、管理学、环境科学与工程等相关专业      </t>
  </si>
  <si>
    <t xml:space="preserve">1.年龄35周岁及以内；
2.有3年以上矿山一线从业经历；
3.持有相关专业技术资格证书、学历证书；
4.持有注册环保工程师资格证书优先。
</t>
  </si>
  <si>
    <t>实际环保工作需要；</t>
  </si>
  <si>
    <r>
      <rPr>
        <sz val="18"/>
        <rFont val="宋体"/>
        <charset val="134"/>
      </rPr>
      <t>因实际工作量比较大，多数煤矿配备</t>
    </r>
    <r>
      <rPr>
        <sz val="18"/>
        <rFont val="Arial"/>
        <charset val="134"/>
      </rPr>
      <t>3</t>
    </r>
    <r>
      <rPr>
        <sz val="18"/>
        <rFont val="宋体"/>
        <charset val="134"/>
      </rPr>
      <t>人。</t>
    </r>
  </si>
  <si>
    <t>边坡监测员</t>
  </si>
  <si>
    <t>熟练使用各种测绘仪器，如全站仪、水准仪等，并能布置水准监测网及相关监测内容。</t>
  </si>
  <si>
    <t>工程测量技术、摄影测量与遥感技术、矿山测量、测绘地理信息技术等相关专业</t>
  </si>
  <si>
    <t>地质学、勘查技术与工程、地质工程、资源勘查工程、测绘工程、遥感科学与技术等相关专业</t>
  </si>
  <si>
    <t>1.年龄35周岁及以内；
2.有3年以上矿山一线地质勘测从业经历；
3.持有相关专业技术资格证书、、学历证书；
4.有担任项目主要负责人并有实际项目经验者优先。</t>
  </si>
  <si>
    <t>安全生产标准化管理体系基本要求及评分方法（安全基础管理-机构设置、人员配备）</t>
  </si>
  <si>
    <r>
      <rPr>
        <sz val="18"/>
        <rFont val="宋体"/>
        <charset val="134"/>
      </rPr>
      <t>原标准化评分细则要求地质测量科总人数不低于</t>
    </r>
    <r>
      <rPr>
        <sz val="18"/>
        <rFont val="Arial"/>
        <charset val="134"/>
      </rPr>
      <t>5</t>
    </r>
    <r>
      <rPr>
        <sz val="18"/>
        <rFont val="宋体"/>
        <charset val="134"/>
      </rPr>
      <t>人，新评分细则未见，应不低于原标准。</t>
    </r>
  </si>
  <si>
    <t>机电部电工</t>
  </si>
  <si>
    <t>能独立完成水电、弱电保养，修理，安装工作；精通机电操作业务，接线、排线，机电修理等相关业务知识；具有较强的电气设备故障观看和分析问题的能力，能在紧急状况下，解决应急故障。</t>
  </si>
  <si>
    <t>1.年龄35周岁及以内；
2.有3年以上的电工相关经验；
3.持有相关专业技术资格证书、学历证书，持有水电工操作证、高压或低压电工操作等相关证书，及特种作业资格证书；
4.能够适应夜班工作。</t>
  </si>
  <si>
    <t>机电部排水工</t>
  </si>
  <si>
    <t>接受过电工和给排水方面培训；熟悉电气、采暖通风、给排水方面知识；具有管工、钳工技术能力。</t>
  </si>
  <si>
    <t>给排水工程技术、给排水与环境工程技术、管道工程技术等相关专业</t>
  </si>
  <si>
    <t>给排水科学与工程、    水文与水资源工程等相关专业</t>
  </si>
  <si>
    <t>水利工程等相关专业</t>
  </si>
  <si>
    <t>1.年龄35周岁及以内；
2.有3年以上的具有管道工岗位经验；
3.持有相关专业技术资格证书、学历证书，有担任项目主要负责人并有实际项目经验者优先；
4.能够适应夜班工作。</t>
  </si>
  <si>
    <t>机电部维修工</t>
  </si>
  <si>
    <t>负责矿上机电设备维修业保养</t>
  </si>
  <si>
    <t>矿山机电、机电一体化技术、机械装备制造技术、机电设备维修与管理等相关专业</t>
  </si>
  <si>
    <t>电气工程及其自动化、机械工程及自动化、机械设计制造及其自动化、工程机械及相关专业</t>
  </si>
  <si>
    <t>1.年龄35周岁及以内；
2.有3年以上的机械维修工作经验；
3.持有相关专业技术资格证书、学历证书，有担任项目主要负责人并有实际项目经验者优先；
4.能够适应夜班工作。</t>
  </si>
  <si>
    <t>生产部调度员</t>
  </si>
  <si>
    <t>掌握全矿各个环节的生产、安全情况及时处理生产中出现的各类问题，并做好记录。</t>
  </si>
  <si>
    <t>全日制大专及以上学历</t>
  </si>
  <si>
    <t xml:space="preserve"> 采矿工程、环境工程、生态园林、安全工程、管理科学等相关专业。</t>
  </si>
  <si>
    <t>1.年龄35周岁及以内；
2.有3年以上在露天矿工作经验；
3.持有相关专业技术资格证书、职(执)业资格证书、学历证书、有大型矿山生产调度工作经验优先；
4.能够适应夜班工作。</t>
  </si>
  <si>
    <t>原标准化评分细则配备的专职安全生产调度管理人员低于8人，新评分细则尚未出台，应不低于原标准。</t>
  </si>
  <si>
    <t>生产部化验员</t>
  </si>
  <si>
    <t>负责矿山生产过程中样品的采样、化验分析工作。</t>
  </si>
  <si>
    <t>1.年龄35周岁及以内；
2.有3年以上化验工作经验，3年以上化验管理岗工作经验，有相关岗位工作经验的可适当放宽学历和专业要求；
3.持有相关专业技术资格证书、职(执)业资格证书、学历证书；
4.能够适应夜班工作。</t>
  </si>
  <si>
    <t>测量测绘员</t>
  </si>
  <si>
    <t>熟练使用全站仪、水准仪等测试仪器；熟练操作绘图软件及办公软件。</t>
  </si>
  <si>
    <t>测绘工程、遥感科学与技术等相关专业</t>
  </si>
  <si>
    <t>1.年龄35周岁及以内；
2.有3年以上的测量测绘相关经验；
3.持有相关专业技术资格证书、职(执)业资格证书、学历证书。</t>
  </si>
  <si>
    <t>法务专员</t>
  </si>
  <si>
    <t>熟悉掌握并能彻底运用合同法、公司法、知识产权法、熟悉公司并购、资产重组和融资上市的流程及法律运作</t>
  </si>
  <si>
    <t>全日制本科及以上学历</t>
  </si>
  <si>
    <t>法学及相关专业</t>
  </si>
  <si>
    <t>1.年龄35周岁及以内；
2.有3年及以上相关工作经验；
3.持有相关专业技术资格证书、职(执)业资格证书、学历学位证书；
4.持有国家统一法律职业资格证书或具有司法资格或企业法律顾问资格证优先。</t>
  </si>
  <si>
    <t>人力资源专员</t>
  </si>
  <si>
    <t>熟悉国家、地区及企业关于合同管理、薪金制度、用人机制、 保险福利待遇、培训等方面的法律法规及政策。</t>
  </si>
  <si>
    <t xml:space="preserve">  软件技术、人力资源管理、管理学、行政管理等相关专业</t>
  </si>
  <si>
    <t>1.年龄35周岁及以内；
2.有3年及以上相关工作经验；
3.持有相关专业技术资格证书、职(执)业资格证书、学历学位证书；
4.持有人力资源管理师证书优先。</t>
  </si>
  <si>
    <t>税务会计</t>
  </si>
  <si>
    <t>需精通国家税法、会计准则及税务相关政策法规，能够准确进行税务核算、申报及缴纳等工作</t>
  </si>
  <si>
    <t xml:space="preserve">    会计学、财务管理、审计学、金融学等相关专业</t>
  </si>
  <si>
    <t>1.年龄35周岁及以内；
2.有3年及以上相关工作经验；
3.持有相关专业技术资格证书、职(执)业资格证书、学历学位证书；
4.持有会计中级资格证、办税员证及中级以上职称，有注册会记师资格证书优先。</t>
  </si>
  <si>
    <t>成本会计</t>
  </si>
  <si>
    <t>需具备扎实的财务会计知识，熟悉生产流程及固定资产核算、折旧计提、盘点清查等业务流程，能够准确进行账务处理.熟练使用办公软件。</t>
  </si>
  <si>
    <t>固定资产会计</t>
  </si>
  <si>
    <t>需具备扎实的财务会计知识，熟悉固定资产核算、折旧计提、盘点清查等业务流程，能够准确进行账务处理.熟练使用办公软件。</t>
  </si>
  <si>
    <t>合计</t>
  </si>
  <si>
    <t>市国资委出资监管企业2024年公开招聘工作人员需求计划</t>
  </si>
  <si>
    <t>企业名称</t>
  </si>
  <si>
    <t>招聘需求计划</t>
  </si>
  <si>
    <t>应届高校毕业生</t>
  </si>
  <si>
    <t>社会招聘</t>
  </si>
  <si>
    <t>霍煤集团</t>
  </si>
  <si>
    <t>通粮集团</t>
  </si>
  <si>
    <t>文旅集团</t>
  </si>
  <si>
    <t>城发集团</t>
  </si>
  <si>
    <t>农发集团</t>
  </si>
  <si>
    <t>能源集团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</si>
</sst>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quot;$&quot;* #,##0.00_);_(&quot;$&quot;* \(#,##0.00\);_(&quot;$&quot;* &quot;-&quot;??_);_(@_)"/>
    <numFmt numFmtId="177" formatCode="_(* #,##0.00_);_(* \(#,##0.00\);_(* &quot;-&quot;??_);_(@_)"/>
    <numFmt numFmtId="178" formatCode="_(&quot;$&quot;* #,##0_);_(&quot;$&quot;* \(#,##0\);_(&quot;$&quot;* &quot;-&quot;_);_(@_)"/>
    <numFmt numFmtId="179" formatCode="_(* #,##0_);_(* \(#,##0\);_(* &quot;-&quot;_);_(@_)"/>
  </numFmts>
  <fonts count="37">
    <font>
      <sz val="10"/>
      <name val="Arial"/>
      <charset val="134"/>
    </font>
    <font>
      <sz val="11"/>
      <color theme="1"/>
      <name val="宋体"/>
      <charset val="134"/>
      <scheme val="minor"/>
    </font>
    <font>
      <b/>
      <sz val="11"/>
      <color theme="1"/>
      <name val="宋体"/>
      <charset val="134"/>
      <scheme val="minor"/>
    </font>
    <font>
      <sz val="22"/>
      <color theme="1"/>
      <name val="方正小标宋简体"/>
      <charset val="134"/>
    </font>
    <font>
      <b/>
      <sz val="16"/>
      <color theme="1"/>
      <name val="宋体"/>
      <charset val="134"/>
      <scheme val="minor"/>
    </font>
    <font>
      <sz val="16"/>
      <color theme="1"/>
      <name val="宋体"/>
      <charset val="134"/>
      <scheme val="minor"/>
    </font>
    <font>
      <sz val="11"/>
      <name val="Arial"/>
      <charset val="134"/>
    </font>
    <font>
      <b/>
      <sz val="24"/>
      <name val="宋体"/>
      <charset val="134"/>
    </font>
    <font>
      <sz val="20"/>
      <name val="宋体"/>
      <charset val="134"/>
    </font>
    <font>
      <b/>
      <sz val="28"/>
      <name val="宋体"/>
      <charset val="134"/>
    </font>
    <font>
      <b/>
      <sz val="28"/>
      <name val="Arial"/>
      <charset val="134"/>
    </font>
    <font>
      <b/>
      <sz val="20"/>
      <name val="宋体"/>
      <charset val="134"/>
    </font>
    <font>
      <b/>
      <sz val="10"/>
      <name val="Arial"/>
      <charset val="134"/>
    </font>
    <font>
      <sz val="20"/>
      <name val="Arial"/>
      <charset val="134"/>
    </font>
    <font>
      <sz val="18"/>
      <name val="宋体"/>
      <charset val="134"/>
    </font>
    <font>
      <sz val="18"/>
      <color rgb="FF000000"/>
      <name val="宋体"/>
      <charset val="134"/>
    </font>
    <font>
      <sz val="16"/>
      <name val="Arial"/>
      <charset val="134"/>
    </font>
    <font>
      <sz val="16"/>
      <name val="宋体"/>
      <charset val="134"/>
    </font>
    <font>
      <sz val="18"/>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8"/>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5"/>
      </bottom>
      <diagonal/>
    </border>
    <border>
      <left/>
      <right/>
      <top/>
      <bottom style="medium">
        <color theme="4" tint="0.399976"/>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179" fontId="0" fillId="0" borderId="0"/>
    <xf numFmtId="0" fontId="19" fillId="0" borderId="0">
      <alignment vertical="center"/>
    </xf>
    <xf numFmtId="0" fontId="20" fillId="0" borderId="0">
      <alignment vertical="center"/>
    </xf>
    <xf numFmtId="0" fontId="0" fillId="2" borderId="5">
      <alignment vertical="center"/>
    </xf>
    <xf numFmtId="0" fontId="21" fillId="0" borderId="0">
      <alignment vertical="center"/>
    </xf>
    <xf numFmtId="0" fontId="22" fillId="0" borderId="0">
      <alignment vertical="center"/>
    </xf>
    <xf numFmtId="0" fontId="23" fillId="0" borderId="0">
      <alignment vertical="center"/>
    </xf>
    <xf numFmtId="0" fontId="24" fillId="0" borderId="6">
      <alignment vertical="center"/>
    </xf>
    <xf numFmtId="0" fontId="25" fillId="0" borderId="7">
      <alignment vertical="center"/>
    </xf>
    <xf numFmtId="0" fontId="26" fillId="0" borderId="8">
      <alignment vertical="center"/>
    </xf>
    <xf numFmtId="0" fontId="26" fillId="0" borderId="0">
      <alignment vertical="center"/>
    </xf>
    <xf numFmtId="0" fontId="27" fillId="3" borderId="9">
      <alignment vertical="center"/>
    </xf>
    <xf numFmtId="0" fontId="28" fillId="4" borderId="10">
      <alignment vertical="center"/>
    </xf>
    <xf numFmtId="0" fontId="29" fillId="4" borderId="9">
      <alignment vertical="center"/>
    </xf>
    <xf numFmtId="0" fontId="30" fillId="5" borderId="11">
      <alignment vertical="center"/>
    </xf>
    <xf numFmtId="0" fontId="31" fillId="0" borderId="12">
      <alignment vertical="center"/>
    </xf>
    <xf numFmtId="0" fontId="2" fillId="0" borderId="13">
      <alignment vertical="center"/>
    </xf>
    <xf numFmtId="0" fontId="32" fillId="6" borderId="0">
      <alignment vertical="center"/>
    </xf>
    <xf numFmtId="0" fontId="33" fillId="7" borderId="0">
      <alignment vertical="center"/>
    </xf>
    <xf numFmtId="0" fontId="34" fillId="8" borderId="0">
      <alignment vertical="center"/>
    </xf>
    <xf numFmtId="0" fontId="35" fillId="9" borderId="0">
      <alignment vertical="center"/>
    </xf>
    <xf numFmtId="0" fontId="1" fillId="10" borderId="0">
      <alignment vertical="center"/>
    </xf>
    <xf numFmtId="0" fontId="1" fillId="11" borderId="0">
      <alignment vertical="center"/>
    </xf>
    <xf numFmtId="0" fontId="35" fillId="12" borderId="0">
      <alignment vertical="center"/>
    </xf>
    <xf numFmtId="0" fontId="35" fillId="13" borderId="0">
      <alignment vertical="center"/>
    </xf>
    <xf numFmtId="0" fontId="1" fillId="14" borderId="0">
      <alignment vertical="center"/>
    </xf>
    <xf numFmtId="0" fontId="1" fillId="15" borderId="0">
      <alignment vertical="center"/>
    </xf>
    <xf numFmtId="0" fontId="35" fillId="16" borderId="0">
      <alignment vertical="center"/>
    </xf>
    <xf numFmtId="0" fontId="35" fillId="17" borderId="0">
      <alignment vertical="center"/>
    </xf>
    <xf numFmtId="0" fontId="1" fillId="18" borderId="0">
      <alignment vertical="center"/>
    </xf>
    <xf numFmtId="0" fontId="1" fillId="19" borderId="0">
      <alignment vertical="center"/>
    </xf>
    <xf numFmtId="0" fontId="35" fillId="20" borderId="0">
      <alignment vertical="center"/>
    </xf>
    <xf numFmtId="0" fontId="35" fillId="21" borderId="0">
      <alignment vertical="center"/>
    </xf>
    <xf numFmtId="0" fontId="1" fillId="22" borderId="0">
      <alignment vertical="center"/>
    </xf>
    <xf numFmtId="0" fontId="1" fillId="23" borderId="0">
      <alignment vertical="center"/>
    </xf>
    <xf numFmtId="0" fontId="35" fillId="24" borderId="0">
      <alignment vertical="center"/>
    </xf>
    <xf numFmtId="0" fontId="35" fillId="25" borderId="0">
      <alignment vertical="center"/>
    </xf>
    <xf numFmtId="0" fontId="1" fillId="26" borderId="0">
      <alignment vertical="center"/>
    </xf>
    <xf numFmtId="0" fontId="1" fillId="27" borderId="0">
      <alignment vertical="center"/>
    </xf>
    <xf numFmtId="0" fontId="35" fillId="28" borderId="0">
      <alignment vertical="center"/>
    </xf>
    <xf numFmtId="0" fontId="35" fillId="29" borderId="0">
      <alignment vertical="center"/>
    </xf>
    <xf numFmtId="0" fontId="1" fillId="30" borderId="0">
      <alignment vertical="center"/>
    </xf>
    <xf numFmtId="0" fontId="1" fillId="31" borderId="0">
      <alignment vertical="center"/>
    </xf>
    <xf numFmtId="0" fontId="35" fillId="32" borderId="0">
      <alignment vertical="center"/>
    </xf>
  </cellStyleXfs>
  <cellXfs count="48">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0" xfId="0" applyProtection="1">
      <protection locked="0"/>
    </xf>
    <xf numFmtId="0" fontId="6" fillId="0" borderId="0" xfId="0" applyFont="1" applyFill="1"/>
    <xf numFmtId="0" fontId="6" fillId="0" borderId="0" xfId="0" applyFont="1" applyFill="1" applyAlignment="1">
      <alignment horizontal="center" vertical="center"/>
    </xf>
    <xf numFmtId="0" fontId="0" fillId="0" borderId="0" xfId="0" applyFont="1" applyFill="1" applyAlignment="1">
      <alignment horizontal="center" wrapText="1"/>
    </xf>
    <xf numFmtId="0" fontId="0" fillId="0" borderId="0" xfId="0" applyFont="1" applyFill="1" applyAlignment="1">
      <alignment horizontal="center"/>
    </xf>
    <xf numFmtId="0" fontId="0" fillId="0" borderId="0" xfId="0" applyFont="1" applyFill="1"/>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pplyProtection="1">
      <alignment horizontal="left" vertical="center" wrapText="1"/>
      <protection locked="0"/>
    </xf>
    <xf numFmtId="0" fontId="11" fillId="0" borderId="0" xfId="0" applyFont="1" applyFill="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1" fillId="0" borderId="3" xfId="0" applyFont="1" applyFill="1" applyBorder="1" applyAlignment="1" applyProtection="1">
      <alignment horizontal="center" vertical="center" wrapText="1"/>
      <protection locked="0"/>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4" fillId="0" borderId="1" xfId="0" applyFont="1" applyFill="1" applyBorder="1" applyAlignment="1">
      <alignment horizontal="left" vertical="top"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8"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1" fillId="0" borderId="0" xfId="0" applyFont="1" applyFill="1" applyAlignment="1" applyProtection="1">
      <alignment horizontal="center" vertical="center" wrapText="1"/>
      <protection locked="0"/>
    </xf>
    <xf numFmtId="0" fontId="0" fillId="0" borderId="0" xfId="0" applyFont="1" applyFill="1" applyProtection="1">
      <protection locked="0"/>
    </xf>
    <xf numFmtId="0" fontId="11" fillId="0" borderId="4" xfId="0" applyFont="1" applyFill="1" applyBorder="1" applyAlignment="1" applyProtection="1">
      <alignment horizontal="center" vertical="center" wrapText="1"/>
      <protection locked="0"/>
    </xf>
    <xf numFmtId="0" fontId="14" fillId="0" borderId="4" xfId="0" applyFont="1" applyFill="1" applyBorder="1" applyAlignment="1">
      <alignment horizontal="left" vertical="center" wrapText="1"/>
    </xf>
    <xf numFmtId="0" fontId="6" fillId="0" borderId="1" xfId="0" applyFont="1" applyFill="1" applyBorder="1"/>
    <xf numFmtId="0" fontId="6" fillId="0" borderId="1" xfId="0" applyFont="1" applyFill="1" applyBorder="1" applyAlignment="1">
      <alignment horizontal="center" vertical="center"/>
    </xf>
    <xf numFmtId="0" fontId="18"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0" fillId="0" borderId="1" xfId="0" applyFont="1" applyFill="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39"/>
  <sheetViews>
    <sheetView tabSelected="1" zoomScale="60" zoomScaleNormal="60" zoomScaleSheetLayoutView="85" workbookViewId="0">
      <selection activeCell="A1" sqref="A1:B1"/>
    </sheetView>
  </sheetViews>
  <sheetFormatPr defaultColWidth="9.13333333333333" defaultRowHeight="12.75" customHeight="1"/>
  <cols>
    <col min="1" max="1" width="10.952380952381" customWidth="1"/>
    <col min="2" max="2" width="13.3333333333333" style="10" customWidth="1"/>
    <col min="3" max="3" width="30.952380952381" style="10" customWidth="1"/>
    <col min="4" max="4" width="14.2857142857143" style="11" customWidth="1"/>
    <col min="5" max="5" width="17.6190476190476" style="11" customWidth="1"/>
    <col min="6" max="6" width="56.4285714285714" style="11" customWidth="1"/>
    <col min="7" max="7" width="39.2857142857143" style="11" customWidth="1"/>
    <col min="8" max="8" width="31.4285714285714" style="11" customWidth="1"/>
    <col min="9" max="9" width="16.1904761904762" style="11" customWidth="1"/>
    <col min="10" max="10" width="51.6190476190476" style="10" customWidth="1"/>
    <col min="11" max="11" width="36.6666666666667" style="12" customWidth="1"/>
    <col min="12" max="12" width="43.0952380952381" style="12" customWidth="1"/>
    <col min="13" max="254" width="9.13333333333333" style="12" customWidth="1"/>
  </cols>
  <sheetData>
    <row r="1" ht="46" customHeight="1" spans="1:2">
      <c r="A1" s="13" t="s">
        <v>0</v>
      </c>
      <c r="B1" s="14"/>
    </row>
    <row r="2" customHeight="1" spans="1:12">
      <c r="A2" s="15" t="s">
        <v>1</v>
      </c>
      <c r="B2" s="16"/>
      <c r="C2" s="16"/>
      <c r="D2" s="16"/>
      <c r="E2" s="16"/>
      <c r="F2" s="16"/>
      <c r="G2" s="16"/>
      <c r="H2" s="16"/>
      <c r="I2" s="16"/>
      <c r="J2" s="16"/>
      <c r="K2" s="16"/>
      <c r="L2" s="16"/>
    </row>
    <row r="3" ht="33" customHeight="1" spans="1:12">
      <c r="A3" s="16"/>
      <c r="B3" s="16"/>
      <c r="C3" s="16"/>
      <c r="D3" s="16"/>
      <c r="E3" s="16"/>
      <c r="F3" s="16"/>
      <c r="G3" s="16"/>
      <c r="H3" s="16"/>
      <c r="I3" s="16"/>
      <c r="J3" s="16"/>
      <c r="K3" s="16"/>
      <c r="L3" s="16"/>
    </row>
    <row r="4" ht="49" customHeight="1" spans="1:12">
      <c r="A4" s="16"/>
      <c r="B4" s="16"/>
      <c r="C4" s="16"/>
      <c r="D4" s="16"/>
      <c r="E4" s="16"/>
      <c r="F4" s="16"/>
      <c r="G4" s="16"/>
      <c r="H4" s="16"/>
      <c r="I4" s="16"/>
      <c r="J4" s="16"/>
      <c r="K4" s="16"/>
      <c r="L4" s="16"/>
    </row>
    <row r="5" s="7" customFormat="1" ht="76" customHeight="1" spans="1:254">
      <c r="A5" s="17" t="s">
        <v>2</v>
      </c>
      <c r="B5" s="17"/>
      <c r="C5" s="17"/>
      <c r="D5" s="17"/>
      <c r="E5" s="17"/>
      <c r="F5" s="17"/>
      <c r="G5" s="18" t="s">
        <v>3</v>
      </c>
      <c r="H5" s="18"/>
      <c r="I5" s="18"/>
      <c r="J5" s="39"/>
      <c r="K5" s="39"/>
      <c r="L5" s="39"/>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row>
    <row r="6" s="7" customFormat="1" ht="76" customHeight="1" spans="1:254">
      <c r="A6" s="19" t="s">
        <v>4</v>
      </c>
      <c r="B6" s="20" t="s">
        <v>5</v>
      </c>
      <c r="C6" s="20" t="s">
        <v>6</v>
      </c>
      <c r="D6" s="20" t="s">
        <v>7</v>
      </c>
      <c r="E6" s="20" t="s">
        <v>8</v>
      </c>
      <c r="F6" s="21" t="s">
        <v>9</v>
      </c>
      <c r="G6" s="21"/>
      <c r="H6" s="21"/>
      <c r="I6" s="20" t="s">
        <v>10</v>
      </c>
      <c r="J6" s="21" t="s">
        <v>11</v>
      </c>
      <c r="K6" s="21" t="s">
        <v>12</v>
      </c>
      <c r="L6" s="41" t="s">
        <v>13</v>
      </c>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row>
    <row r="7" s="8" customFormat="1" ht="162" customHeight="1" spans="1:12">
      <c r="A7" s="22"/>
      <c r="B7" s="23"/>
      <c r="C7" s="23"/>
      <c r="D7" s="23"/>
      <c r="E7" s="24"/>
      <c r="F7" s="25" t="s">
        <v>14</v>
      </c>
      <c r="G7" s="25" t="s">
        <v>15</v>
      </c>
      <c r="H7" s="25" t="s">
        <v>16</v>
      </c>
      <c r="I7" s="23"/>
      <c r="J7" s="21"/>
      <c r="K7" s="21"/>
      <c r="L7" s="42" t="s">
        <v>17</v>
      </c>
    </row>
    <row r="8" s="8" customFormat="1" ht="203" customHeight="1" spans="1:12">
      <c r="A8" s="26">
        <v>1</v>
      </c>
      <c r="B8" s="27" t="s">
        <v>18</v>
      </c>
      <c r="C8" s="28" t="s">
        <v>19</v>
      </c>
      <c r="D8" s="27">
        <v>1</v>
      </c>
      <c r="E8" s="27" t="s">
        <v>20</v>
      </c>
      <c r="F8" s="27" t="s">
        <v>21</v>
      </c>
      <c r="G8" s="27" t="s">
        <v>22</v>
      </c>
      <c r="H8" s="27" t="s">
        <v>23</v>
      </c>
      <c r="I8" s="27" t="s">
        <v>24</v>
      </c>
      <c r="J8" s="31" t="s">
        <v>25</v>
      </c>
      <c r="K8" s="31" t="s">
        <v>26</v>
      </c>
      <c r="L8" s="43"/>
    </row>
    <row r="9" s="8" customFormat="1" ht="260" customHeight="1" spans="1:12">
      <c r="A9" s="26">
        <v>2</v>
      </c>
      <c r="B9" s="27" t="s">
        <v>27</v>
      </c>
      <c r="C9" s="28" t="s">
        <v>28</v>
      </c>
      <c r="D9" s="27">
        <v>1</v>
      </c>
      <c r="E9" s="27" t="s">
        <v>20</v>
      </c>
      <c r="F9" s="27" t="s">
        <v>21</v>
      </c>
      <c r="G9" s="27" t="s">
        <v>22</v>
      </c>
      <c r="H9" s="27" t="s">
        <v>23</v>
      </c>
      <c r="I9" s="27" t="s">
        <v>24</v>
      </c>
      <c r="J9" s="31" t="s">
        <v>29</v>
      </c>
      <c r="K9" s="31" t="s">
        <v>26</v>
      </c>
      <c r="L9" s="31" t="s">
        <v>30</v>
      </c>
    </row>
    <row r="10" s="8" customFormat="1" ht="243" customHeight="1" spans="1:12">
      <c r="A10" s="26">
        <v>3</v>
      </c>
      <c r="B10" s="27" t="s">
        <v>31</v>
      </c>
      <c r="C10" s="29" t="s">
        <v>32</v>
      </c>
      <c r="D10" s="27">
        <v>1</v>
      </c>
      <c r="E10" s="27" t="s">
        <v>20</v>
      </c>
      <c r="F10" s="27" t="s">
        <v>21</v>
      </c>
      <c r="G10" s="27" t="s">
        <v>22</v>
      </c>
      <c r="H10" s="27" t="s">
        <v>23</v>
      </c>
      <c r="I10" s="27" t="s">
        <v>24</v>
      </c>
      <c r="J10" s="31" t="s">
        <v>33</v>
      </c>
      <c r="K10" s="31" t="s">
        <v>26</v>
      </c>
      <c r="L10" s="43"/>
    </row>
    <row r="11" s="8" customFormat="1" ht="180" spans="1:12">
      <c r="A11" s="26">
        <v>4</v>
      </c>
      <c r="B11" s="29" t="s">
        <v>34</v>
      </c>
      <c r="C11" s="30" t="s">
        <v>35</v>
      </c>
      <c r="D11" s="27">
        <v>1</v>
      </c>
      <c r="E11" s="27" t="s">
        <v>20</v>
      </c>
      <c r="F11" s="27" t="s">
        <v>36</v>
      </c>
      <c r="G11" s="27" t="s">
        <v>37</v>
      </c>
      <c r="H11" s="27" t="s">
        <v>38</v>
      </c>
      <c r="I11" s="27" t="s">
        <v>24</v>
      </c>
      <c r="J11" s="31" t="s">
        <v>39</v>
      </c>
      <c r="K11" s="31" t="s">
        <v>26</v>
      </c>
      <c r="L11" s="43"/>
    </row>
    <row r="12" s="8" customFormat="1" ht="232" customHeight="1" spans="1:12">
      <c r="A12" s="26">
        <v>5</v>
      </c>
      <c r="B12" s="27" t="s">
        <v>40</v>
      </c>
      <c r="C12" s="30" t="s">
        <v>41</v>
      </c>
      <c r="D12" s="27">
        <v>1</v>
      </c>
      <c r="E12" s="27" t="s">
        <v>20</v>
      </c>
      <c r="F12" s="27" t="s">
        <v>21</v>
      </c>
      <c r="G12" s="27" t="s">
        <v>42</v>
      </c>
      <c r="H12" s="27" t="s">
        <v>23</v>
      </c>
      <c r="I12" s="27" t="s">
        <v>24</v>
      </c>
      <c r="J12" s="31" t="s">
        <v>39</v>
      </c>
      <c r="K12" s="31" t="s">
        <v>26</v>
      </c>
      <c r="L12" s="43"/>
    </row>
    <row r="13" s="8" customFormat="1" ht="201" customHeight="1" spans="1:12">
      <c r="A13" s="26">
        <v>6</v>
      </c>
      <c r="B13" s="27" t="s">
        <v>43</v>
      </c>
      <c r="C13" s="31" t="s">
        <v>44</v>
      </c>
      <c r="D13" s="27">
        <v>1</v>
      </c>
      <c r="E13" s="27" t="s">
        <v>20</v>
      </c>
      <c r="F13" s="27" t="s">
        <v>21</v>
      </c>
      <c r="G13" s="27" t="s">
        <v>42</v>
      </c>
      <c r="H13" s="27" t="s">
        <v>23</v>
      </c>
      <c r="I13" s="27" t="s">
        <v>24</v>
      </c>
      <c r="J13" s="31" t="s">
        <v>39</v>
      </c>
      <c r="K13" s="31" t="s">
        <v>45</v>
      </c>
      <c r="L13" s="43"/>
    </row>
    <row r="14" s="8" customFormat="1" ht="201" customHeight="1" spans="1:12">
      <c r="A14" s="26">
        <v>7</v>
      </c>
      <c r="B14" s="27" t="s">
        <v>46</v>
      </c>
      <c r="C14" s="31" t="s">
        <v>47</v>
      </c>
      <c r="D14" s="27">
        <v>1</v>
      </c>
      <c r="E14" s="27" t="s">
        <v>20</v>
      </c>
      <c r="F14" s="27" t="s">
        <v>21</v>
      </c>
      <c r="G14" s="27" t="s">
        <v>22</v>
      </c>
      <c r="H14" s="27" t="s">
        <v>23</v>
      </c>
      <c r="I14" s="27" t="s">
        <v>24</v>
      </c>
      <c r="J14" s="31" t="s">
        <v>48</v>
      </c>
      <c r="K14" s="31" t="s">
        <v>45</v>
      </c>
      <c r="L14" s="43"/>
    </row>
    <row r="15" s="8" customFormat="1" ht="201" customHeight="1" spans="1:12">
      <c r="A15" s="26">
        <v>8</v>
      </c>
      <c r="B15" s="27" t="s">
        <v>49</v>
      </c>
      <c r="C15" s="28" t="s">
        <v>50</v>
      </c>
      <c r="D15" s="27">
        <v>1</v>
      </c>
      <c r="E15" s="27" t="s">
        <v>20</v>
      </c>
      <c r="F15" s="27" t="s">
        <v>21</v>
      </c>
      <c r="G15" s="27" t="s">
        <v>22</v>
      </c>
      <c r="H15" s="27" t="s">
        <v>51</v>
      </c>
      <c r="I15" s="27" t="s">
        <v>24</v>
      </c>
      <c r="J15" s="31" t="s">
        <v>39</v>
      </c>
      <c r="K15" s="31" t="s">
        <v>45</v>
      </c>
      <c r="L15" s="43"/>
    </row>
    <row r="16" s="8" customFormat="1" ht="201" customHeight="1" spans="1:12">
      <c r="A16" s="26">
        <v>9</v>
      </c>
      <c r="B16" s="27" t="s">
        <v>52</v>
      </c>
      <c r="C16" s="31" t="s">
        <v>53</v>
      </c>
      <c r="D16" s="27">
        <v>1</v>
      </c>
      <c r="E16" s="27" t="s">
        <v>20</v>
      </c>
      <c r="F16" s="32" t="s">
        <v>54</v>
      </c>
      <c r="G16" s="27" t="s">
        <v>55</v>
      </c>
      <c r="H16" s="27" t="s">
        <v>56</v>
      </c>
      <c r="I16" s="27" t="s">
        <v>24</v>
      </c>
      <c r="J16" s="31" t="s">
        <v>57</v>
      </c>
      <c r="K16" s="31" t="s">
        <v>58</v>
      </c>
      <c r="L16" s="43"/>
    </row>
    <row r="17" s="8" customFormat="1" ht="201" customHeight="1" spans="1:12">
      <c r="A17" s="26">
        <v>10</v>
      </c>
      <c r="B17" s="27" t="s">
        <v>59</v>
      </c>
      <c r="C17" s="27" t="s">
        <v>60</v>
      </c>
      <c r="D17" s="27">
        <v>1</v>
      </c>
      <c r="E17" s="27" t="s">
        <v>20</v>
      </c>
      <c r="F17" s="27" t="s">
        <v>21</v>
      </c>
      <c r="G17" s="27" t="s">
        <v>61</v>
      </c>
      <c r="H17" s="27" t="s">
        <v>23</v>
      </c>
      <c r="I17" s="27" t="s">
        <v>24</v>
      </c>
      <c r="J17" s="31" t="s">
        <v>62</v>
      </c>
      <c r="K17" s="31" t="s">
        <v>26</v>
      </c>
      <c r="L17" s="43"/>
    </row>
    <row r="18" s="8" customFormat="1" ht="284" customHeight="1" spans="1:12">
      <c r="A18" s="26">
        <v>11</v>
      </c>
      <c r="B18" s="27" t="s">
        <v>63</v>
      </c>
      <c r="C18" s="31" t="s">
        <v>64</v>
      </c>
      <c r="D18" s="27">
        <v>1</v>
      </c>
      <c r="E18" s="27" t="s">
        <v>20</v>
      </c>
      <c r="F18" s="27" t="s">
        <v>65</v>
      </c>
      <c r="G18" s="27" t="s">
        <v>66</v>
      </c>
      <c r="H18" s="27" t="s">
        <v>67</v>
      </c>
      <c r="I18" s="27" t="s">
        <v>24</v>
      </c>
      <c r="J18" s="31" t="s">
        <v>62</v>
      </c>
      <c r="K18" s="31" t="s">
        <v>26</v>
      </c>
      <c r="L18" s="43"/>
    </row>
    <row r="19" s="8" customFormat="1" ht="227" customHeight="1" spans="1:12">
      <c r="A19" s="26">
        <v>12</v>
      </c>
      <c r="B19" s="27" t="s">
        <v>68</v>
      </c>
      <c r="C19" s="31" t="s">
        <v>69</v>
      </c>
      <c r="D19" s="27">
        <v>1</v>
      </c>
      <c r="E19" s="27" t="s">
        <v>20</v>
      </c>
      <c r="F19" s="27" t="s">
        <v>21</v>
      </c>
      <c r="G19" s="27" t="s">
        <v>70</v>
      </c>
      <c r="H19" s="27" t="s">
        <v>71</v>
      </c>
      <c r="I19" s="27" t="s">
        <v>24</v>
      </c>
      <c r="J19" s="31" t="s">
        <v>72</v>
      </c>
      <c r="K19" s="31" t="s">
        <v>26</v>
      </c>
      <c r="L19" s="43"/>
    </row>
    <row r="20" s="8" customFormat="1" ht="253" customHeight="1" spans="1:12">
      <c r="A20" s="26">
        <v>13</v>
      </c>
      <c r="B20" s="27" t="s">
        <v>73</v>
      </c>
      <c r="C20" s="31" t="s">
        <v>74</v>
      </c>
      <c r="D20" s="27">
        <v>1</v>
      </c>
      <c r="E20" s="27" t="s">
        <v>20</v>
      </c>
      <c r="F20" s="27" t="s">
        <v>21</v>
      </c>
      <c r="G20" s="27" t="s">
        <v>70</v>
      </c>
      <c r="H20" s="27" t="s">
        <v>71</v>
      </c>
      <c r="I20" s="27" t="s">
        <v>24</v>
      </c>
      <c r="J20" s="31" t="s">
        <v>75</v>
      </c>
      <c r="K20" s="31" t="s">
        <v>26</v>
      </c>
      <c r="L20" s="43"/>
    </row>
    <row r="21" s="8" customFormat="1" ht="176" customHeight="1" spans="1:12">
      <c r="A21" s="26">
        <v>14</v>
      </c>
      <c r="B21" s="27" t="s">
        <v>76</v>
      </c>
      <c r="C21" s="31" t="s">
        <v>77</v>
      </c>
      <c r="D21" s="27">
        <v>1</v>
      </c>
      <c r="E21" s="27" t="s">
        <v>20</v>
      </c>
      <c r="F21" s="32" t="s">
        <v>54</v>
      </c>
      <c r="G21" s="27" t="s">
        <v>55</v>
      </c>
      <c r="H21" s="27" t="s">
        <v>56</v>
      </c>
      <c r="I21" s="27" t="s">
        <v>24</v>
      </c>
      <c r="J21" s="31" t="s">
        <v>75</v>
      </c>
      <c r="K21" s="31" t="s">
        <v>26</v>
      </c>
      <c r="L21" s="43"/>
    </row>
    <row r="22" s="8" customFormat="1" ht="226" customHeight="1" spans="1:12">
      <c r="A22" s="26">
        <v>15</v>
      </c>
      <c r="B22" s="27" t="s">
        <v>78</v>
      </c>
      <c r="C22" s="31" t="s">
        <v>79</v>
      </c>
      <c r="D22" s="27">
        <v>1</v>
      </c>
      <c r="E22" s="27" t="s">
        <v>20</v>
      </c>
      <c r="F22" s="27" t="s">
        <v>80</v>
      </c>
      <c r="G22" s="27" t="s">
        <v>81</v>
      </c>
      <c r="H22" s="27" t="s">
        <v>82</v>
      </c>
      <c r="I22" s="27" t="s">
        <v>24</v>
      </c>
      <c r="J22" s="31" t="s">
        <v>83</v>
      </c>
      <c r="K22" s="31" t="s">
        <v>84</v>
      </c>
      <c r="L22" s="43"/>
    </row>
    <row r="23" s="8" customFormat="1" ht="189" customHeight="1" spans="1:12">
      <c r="A23" s="26">
        <v>16</v>
      </c>
      <c r="B23" s="27" t="s">
        <v>85</v>
      </c>
      <c r="C23" s="31" t="s">
        <v>86</v>
      </c>
      <c r="D23" s="27">
        <v>1</v>
      </c>
      <c r="E23" s="27" t="s">
        <v>20</v>
      </c>
      <c r="F23" s="27" t="s">
        <v>87</v>
      </c>
      <c r="G23" s="27" t="s">
        <v>87</v>
      </c>
      <c r="H23" s="27" t="s">
        <v>87</v>
      </c>
      <c r="I23" s="27" t="s">
        <v>24</v>
      </c>
      <c r="J23" s="31" t="s">
        <v>88</v>
      </c>
      <c r="K23" s="31" t="s">
        <v>84</v>
      </c>
      <c r="L23" s="43"/>
    </row>
    <row r="24" s="8" customFormat="1" ht="189" customHeight="1" spans="1:12">
      <c r="A24" s="26">
        <v>17</v>
      </c>
      <c r="B24" s="27" t="s">
        <v>89</v>
      </c>
      <c r="C24" s="31" t="s">
        <v>90</v>
      </c>
      <c r="D24" s="27">
        <v>2</v>
      </c>
      <c r="E24" s="27" t="s">
        <v>20</v>
      </c>
      <c r="F24" s="27" t="s">
        <v>21</v>
      </c>
      <c r="G24" s="27" t="s">
        <v>91</v>
      </c>
      <c r="H24" s="27" t="s">
        <v>51</v>
      </c>
      <c r="I24" s="27" t="s">
        <v>24</v>
      </c>
      <c r="J24" s="31" t="s">
        <v>92</v>
      </c>
      <c r="K24" s="31" t="s">
        <v>93</v>
      </c>
      <c r="L24" s="31" t="s">
        <v>94</v>
      </c>
    </row>
    <row r="25" s="9" customFormat="1" ht="200" customHeight="1" spans="1:12">
      <c r="A25" s="26">
        <v>18</v>
      </c>
      <c r="B25" s="27" t="s">
        <v>95</v>
      </c>
      <c r="C25" s="33" t="s">
        <v>96</v>
      </c>
      <c r="D25" s="27">
        <v>4</v>
      </c>
      <c r="E25" s="27" t="s">
        <v>20</v>
      </c>
      <c r="F25" s="27" t="s">
        <v>21</v>
      </c>
      <c r="G25" s="27" t="s">
        <v>91</v>
      </c>
      <c r="H25" s="27" t="s">
        <v>23</v>
      </c>
      <c r="I25" s="27" t="s">
        <v>24</v>
      </c>
      <c r="J25" s="31" t="s">
        <v>97</v>
      </c>
      <c r="K25" s="31" t="s">
        <v>98</v>
      </c>
      <c r="L25" s="44"/>
    </row>
    <row r="26" s="9" customFormat="1" ht="176" customHeight="1" spans="1:12">
      <c r="A26" s="26">
        <v>19</v>
      </c>
      <c r="B26" s="27" t="s">
        <v>99</v>
      </c>
      <c r="C26" s="33" t="s">
        <v>100</v>
      </c>
      <c r="D26" s="27">
        <v>1</v>
      </c>
      <c r="E26" s="27" t="s">
        <v>20</v>
      </c>
      <c r="F26" s="27" t="s">
        <v>101</v>
      </c>
      <c r="G26" s="27" t="s">
        <v>102</v>
      </c>
      <c r="H26" s="27" t="s">
        <v>103</v>
      </c>
      <c r="I26" s="27" t="s">
        <v>24</v>
      </c>
      <c r="J26" s="31" t="s">
        <v>104</v>
      </c>
      <c r="K26" s="45" t="s">
        <v>105</v>
      </c>
      <c r="L26" s="31" t="s">
        <v>106</v>
      </c>
    </row>
    <row r="27" s="8" customFormat="1" ht="157.5" spans="1:12">
      <c r="A27" s="26">
        <v>20</v>
      </c>
      <c r="B27" s="27" t="s">
        <v>107</v>
      </c>
      <c r="C27" s="33" t="s">
        <v>108</v>
      </c>
      <c r="D27" s="27">
        <v>1</v>
      </c>
      <c r="E27" s="27" t="s">
        <v>20</v>
      </c>
      <c r="F27" s="27" t="s">
        <v>109</v>
      </c>
      <c r="G27" s="27" t="s">
        <v>110</v>
      </c>
      <c r="H27" s="27" t="s">
        <v>56</v>
      </c>
      <c r="I27" s="27" t="s">
        <v>24</v>
      </c>
      <c r="J27" s="31" t="s">
        <v>111</v>
      </c>
      <c r="K27" s="31" t="s">
        <v>112</v>
      </c>
      <c r="L27" s="31" t="s">
        <v>113</v>
      </c>
    </row>
    <row r="28" s="8" customFormat="1" ht="253" customHeight="1" spans="1:12">
      <c r="A28" s="26">
        <v>21</v>
      </c>
      <c r="B28" s="27" t="s">
        <v>114</v>
      </c>
      <c r="C28" s="31" t="s">
        <v>115</v>
      </c>
      <c r="D28" s="27">
        <v>3</v>
      </c>
      <c r="E28" s="27" t="s">
        <v>20</v>
      </c>
      <c r="F28" s="27" t="s">
        <v>65</v>
      </c>
      <c r="G28" s="27" t="s">
        <v>66</v>
      </c>
      <c r="H28" s="27" t="s">
        <v>67</v>
      </c>
      <c r="I28" s="27" t="s">
        <v>24</v>
      </c>
      <c r="J28" s="31" t="s">
        <v>116</v>
      </c>
      <c r="K28" s="31" t="s">
        <v>112</v>
      </c>
      <c r="L28" s="43"/>
    </row>
    <row r="29" s="8" customFormat="1" ht="219" customHeight="1" spans="1:12">
      <c r="A29" s="26">
        <v>22</v>
      </c>
      <c r="B29" s="27" t="s">
        <v>117</v>
      </c>
      <c r="C29" s="31" t="s">
        <v>118</v>
      </c>
      <c r="D29" s="27">
        <v>2</v>
      </c>
      <c r="E29" s="27" t="s">
        <v>20</v>
      </c>
      <c r="F29" s="27" t="s">
        <v>119</v>
      </c>
      <c r="G29" s="27" t="s">
        <v>120</v>
      </c>
      <c r="H29" s="27" t="s">
        <v>121</v>
      </c>
      <c r="I29" s="27" t="s">
        <v>24</v>
      </c>
      <c r="J29" s="31" t="s">
        <v>122</v>
      </c>
      <c r="K29" s="31" t="s">
        <v>112</v>
      </c>
      <c r="L29" s="43"/>
    </row>
    <row r="30" s="8" customFormat="1" ht="157.5" spans="1:12">
      <c r="A30" s="26">
        <v>23</v>
      </c>
      <c r="B30" s="27" t="s">
        <v>123</v>
      </c>
      <c r="C30" s="27" t="s">
        <v>124</v>
      </c>
      <c r="D30" s="27">
        <v>3</v>
      </c>
      <c r="E30" s="27" t="s">
        <v>20</v>
      </c>
      <c r="F30" s="27" t="s">
        <v>125</v>
      </c>
      <c r="G30" s="27" t="s">
        <v>126</v>
      </c>
      <c r="H30" s="27" t="s">
        <v>67</v>
      </c>
      <c r="I30" s="27" t="s">
        <v>24</v>
      </c>
      <c r="J30" s="31" t="s">
        <v>127</v>
      </c>
      <c r="K30" s="31" t="s">
        <v>112</v>
      </c>
      <c r="L30" s="43"/>
    </row>
    <row r="31" s="8" customFormat="1" ht="197" customHeight="1" spans="1:12">
      <c r="A31" s="26">
        <v>24</v>
      </c>
      <c r="B31" s="27" t="s">
        <v>128</v>
      </c>
      <c r="C31" s="31" t="s">
        <v>129</v>
      </c>
      <c r="D31" s="27">
        <v>4</v>
      </c>
      <c r="E31" s="27" t="s">
        <v>130</v>
      </c>
      <c r="F31" s="27" t="s">
        <v>101</v>
      </c>
      <c r="G31" s="27" t="s">
        <v>131</v>
      </c>
      <c r="H31" s="27" t="s">
        <v>71</v>
      </c>
      <c r="I31" s="27" t="s">
        <v>24</v>
      </c>
      <c r="J31" s="31" t="s">
        <v>132</v>
      </c>
      <c r="K31" s="31" t="s">
        <v>112</v>
      </c>
      <c r="L31" s="31" t="s">
        <v>133</v>
      </c>
    </row>
    <row r="32" s="8" customFormat="1" ht="180" spans="1:12">
      <c r="A32" s="26">
        <v>25</v>
      </c>
      <c r="B32" s="27" t="s">
        <v>134</v>
      </c>
      <c r="C32" s="31" t="s">
        <v>135</v>
      </c>
      <c r="D32" s="27">
        <v>2</v>
      </c>
      <c r="E32" s="27" t="s">
        <v>130</v>
      </c>
      <c r="F32" s="27" t="s">
        <v>80</v>
      </c>
      <c r="G32" s="27" t="s">
        <v>81</v>
      </c>
      <c r="H32" s="27" t="s">
        <v>82</v>
      </c>
      <c r="I32" s="27" t="s">
        <v>24</v>
      </c>
      <c r="J32" s="31" t="s">
        <v>136</v>
      </c>
      <c r="K32" s="31" t="s">
        <v>84</v>
      </c>
      <c r="L32" s="43"/>
    </row>
    <row r="33" s="8" customFormat="1" ht="171" customHeight="1" spans="1:12">
      <c r="A33" s="26">
        <v>26</v>
      </c>
      <c r="B33" s="27" t="s">
        <v>137</v>
      </c>
      <c r="C33" s="31" t="s">
        <v>138</v>
      </c>
      <c r="D33" s="27">
        <v>1</v>
      </c>
      <c r="E33" s="27" t="s">
        <v>130</v>
      </c>
      <c r="F33" s="27" t="s">
        <v>54</v>
      </c>
      <c r="G33" s="27" t="s">
        <v>139</v>
      </c>
      <c r="H33" s="27" t="s">
        <v>56</v>
      </c>
      <c r="I33" s="27" t="s">
        <v>24</v>
      </c>
      <c r="J33" s="31" t="s">
        <v>140</v>
      </c>
      <c r="K33" s="31" t="s">
        <v>58</v>
      </c>
      <c r="L33" s="31" t="s">
        <v>113</v>
      </c>
    </row>
    <row r="34" s="8" customFormat="1" ht="219" customHeight="1" spans="1:12">
      <c r="A34" s="26">
        <v>27</v>
      </c>
      <c r="B34" s="27" t="s">
        <v>141</v>
      </c>
      <c r="C34" s="31" t="s">
        <v>142</v>
      </c>
      <c r="D34" s="27">
        <v>1</v>
      </c>
      <c r="E34" s="27" t="s">
        <v>143</v>
      </c>
      <c r="F34" s="27"/>
      <c r="G34" s="27" t="s">
        <v>144</v>
      </c>
      <c r="H34" s="27" t="s">
        <v>87</v>
      </c>
      <c r="I34" s="27" t="s">
        <v>24</v>
      </c>
      <c r="J34" s="31" t="s">
        <v>145</v>
      </c>
      <c r="K34" s="31"/>
      <c r="L34" s="43"/>
    </row>
    <row r="35" s="8" customFormat="1" ht="194" customHeight="1" spans="1:12">
      <c r="A35" s="26">
        <v>28</v>
      </c>
      <c r="B35" s="27" t="s">
        <v>146</v>
      </c>
      <c r="C35" s="31" t="s">
        <v>147</v>
      </c>
      <c r="D35" s="27">
        <v>1</v>
      </c>
      <c r="E35" s="27" t="s">
        <v>130</v>
      </c>
      <c r="F35" s="31" t="s">
        <v>148</v>
      </c>
      <c r="G35" s="31" t="s">
        <v>148</v>
      </c>
      <c r="H35" s="27" t="s">
        <v>87</v>
      </c>
      <c r="I35" s="27" t="s">
        <v>24</v>
      </c>
      <c r="J35" s="31" t="s">
        <v>149</v>
      </c>
      <c r="K35" s="31"/>
      <c r="L35" s="43"/>
    </row>
    <row r="36" s="8" customFormat="1" ht="215" customHeight="1" spans="1:12">
      <c r="A36" s="26">
        <v>29</v>
      </c>
      <c r="B36" s="27" t="s">
        <v>150</v>
      </c>
      <c r="C36" s="27" t="s">
        <v>151</v>
      </c>
      <c r="D36" s="27">
        <v>1</v>
      </c>
      <c r="E36" s="27" t="s">
        <v>143</v>
      </c>
      <c r="F36" s="27"/>
      <c r="G36" s="31" t="s">
        <v>152</v>
      </c>
      <c r="H36" s="27" t="s">
        <v>87</v>
      </c>
      <c r="I36" s="27" t="s">
        <v>24</v>
      </c>
      <c r="J36" s="31" t="s">
        <v>153</v>
      </c>
      <c r="K36" s="31"/>
      <c r="L36" s="43"/>
    </row>
    <row r="37" s="8" customFormat="1" ht="180" spans="1:12">
      <c r="A37" s="26">
        <v>30</v>
      </c>
      <c r="B37" s="27" t="s">
        <v>154</v>
      </c>
      <c r="C37" s="31" t="s">
        <v>155</v>
      </c>
      <c r="D37" s="27">
        <v>2</v>
      </c>
      <c r="E37" s="27" t="s">
        <v>143</v>
      </c>
      <c r="F37" s="27"/>
      <c r="G37" s="31" t="s">
        <v>152</v>
      </c>
      <c r="H37" s="27" t="s">
        <v>87</v>
      </c>
      <c r="I37" s="27" t="s">
        <v>24</v>
      </c>
      <c r="J37" s="31" t="s">
        <v>153</v>
      </c>
      <c r="K37" s="31"/>
      <c r="L37" s="43"/>
    </row>
    <row r="38" s="8" customFormat="1" ht="216" customHeight="1" spans="1:12">
      <c r="A38" s="26">
        <v>31</v>
      </c>
      <c r="B38" s="34" t="s">
        <v>156</v>
      </c>
      <c r="C38" s="35" t="s">
        <v>157</v>
      </c>
      <c r="D38" s="27">
        <v>2</v>
      </c>
      <c r="E38" s="27" t="s">
        <v>143</v>
      </c>
      <c r="F38" s="27"/>
      <c r="G38" s="31" t="s">
        <v>152</v>
      </c>
      <c r="H38" s="27" t="s">
        <v>87</v>
      </c>
      <c r="I38" s="27" t="s">
        <v>24</v>
      </c>
      <c r="J38" s="31" t="s">
        <v>153</v>
      </c>
      <c r="K38" s="31"/>
      <c r="L38" s="43"/>
    </row>
    <row r="39" ht="48" customHeight="1" spans="1:12">
      <c r="A39" s="36" t="s">
        <v>158</v>
      </c>
      <c r="B39" s="26"/>
      <c r="C39" s="26"/>
      <c r="D39" s="37">
        <f>SUM(D8:D38)</f>
        <v>46</v>
      </c>
      <c r="E39" s="38"/>
      <c r="F39" s="37"/>
      <c r="G39" s="37"/>
      <c r="H39" s="37"/>
      <c r="I39" s="37"/>
      <c r="J39" s="46"/>
      <c r="K39" s="31"/>
      <c r="L39" s="47"/>
    </row>
  </sheetData>
  <mergeCells count="14">
    <mergeCell ref="A1:B1"/>
    <mergeCell ref="A5:F5"/>
    <mergeCell ref="G5:I5"/>
    <mergeCell ref="F6:H6"/>
    <mergeCell ref="A39:C39"/>
    <mergeCell ref="A6:A7"/>
    <mergeCell ref="B6:B7"/>
    <mergeCell ref="C6:C7"/>
    <mergeCell ref="D6:D7"/>
    <mergeCell ref="E6:E7"/>
    <mergeCell ref="I6:I7"/>
    <mergeCell ref="J6:J7"/>
    <mergeCell ref="K6:K7"/>
    <mergeCell ref="A2:L4"/>
  </mergeCells>
  <pageMargins left="0.511806" right="0.118056" top="0.708333" bottom="0.590278" header="0.5" footer="0.708333"/>
  <pageSetup paperSize="9" scale="39" orientation="landscap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0"/>
  <sheetViews>
    <sheetView zoomScale="85" zoomScaleNormal="85" workbookViewId="0">
      <selection activeCell="B4" sqref="B4"/>
    </sheetView>
  </sheetViews>
  <sheetFormatPr defaultColWidth="9" defaultRowHeight="13.5" customHeight="1" outlineLevelCol="3"/>
  <cols>
    <col min="1" max="1" width="39.6" style="1" customWidth="1"/>
    <col min="2" max="4" width="34.6285714285714" style="1" customWidth="1"/>
    <col min="5" max="257" width="9" style="1" customWidth="1"/>
  </cols>
  <sheetData>
    <row r="1" s="1" customFormat="1" ht="71" customHeight="1" spans="1:4">
      <c r="A1" s="3" t="s">
        <v>159</v>
      </c>
      <c r="B1" s="3"/>
      <c r="C1" s="3"/>
      <c r="D1" s="3"/>
    </row>
    <row r="2" s="2" customFormat="1" ht="33" customHeight="1" spans="1:4">
      <c r="A2" s="4" t="s">
        <v>160</v>
      </c>
      <c r="B2" s="4" t="s">
        <v>161</v>
      </c>
      <c r="C2" s="4"/>
      <c r="D2" s="4"/>
    </row>
    <row r="3" s="2" customFormat="1" ht="45" customHeight="1" spans="1:4">
      <c r="A3" s="4"/>
      <c r="B3" s="5" t="s">
        <v>162</v>
      </c>
      <c r="C3" s="4" t="s">
        <v>163</v>
      </c>
      <c r="D3" s="4" t="s">
        <v>158</v>
      </c>
    </row>
    <row r="4" s="1" customFormat="1" ht="48" customHeight="1" spans="1:4">
      <c r="A4" s="6" t="s">
        <v>164</v>
      </c>
      <c r="B4" s="6">
        <v>6</v>
      </c>
      <c r="C4" s="6">
        <v>1</v>
      </c>
      <c r="D4" s="6">
        <f>B4+C4</f>
        <v>7</v>
      </c>
    </row>
    <row r="5" s="1" customFormat="1" ht="48" customHeight="1" spans="1:4">
      <c r="A5" s="6" t="s">
        <v>165</v>
      </c>
      <c r="B5" s="6">
        <v>0</v>
      </c>
      <c r="C5" s="6">
        <v>17</v>
      </c>
      <c r="D5" s="6">
        <f t="shared" ref="D5:D10" si="0">B5+C5</f>
        <v>17</v>
      </c>
    </row>
    <row r="6" s="1" customFormat="1" ht="48" customHeight="1" spans="1:4">
      <c r="A6" s="6" t="s">
        <v>166</v>
      </c>
      <c r="B6" s="6">
        <v>13</v>
      </c>
      <c r="C6" s="6">
        <v>8</v>
      </c>
      <c r="D6" s="6">
        <f t="shared" si="0"/>
        <v>21</v>
      </c>
    </row>
    <row r="7" s="1" customFormat="1" ht="48" customHeight="1" spans="1:4">
      <c r="A7" s="6" t="s">
        <v>167</v>
      </c>
      <c r="B7" s="6">
        <v>6</v>
      </c>
      <c r="C7" s="6">
        <v>43</v>
      </c>
      <c r="D7" s="6">
        <f t="shared" si="0"/>
        <v>49</v>
      </c>
    </row>
    <row r="8" s="1" customFormat="1" ht="48" customHeight="1" spans="1:4">
      <c r="A8" s="6" t="s">
        <v>168</v>
      </c>
      <c r="B8" s="6">
        <v>1</v>
      </c>
      <c r="C8" s="6">
        <v>5</v>
      </c>
      <c r="D8" s="6">
        <f t="shared" si="0"/>
        <v>6</v>
      </c>
    </row>
    <row r="9" s="1" customFormat="1" ht="48" customHeight="1" spans="1:4">
      <c r="A9" s="6" t="s">
        <v>169</v>
      </c>
      <c r="B9" s="6">
        <v>9</v>
      </c>
      <c r="C9" s="6">
        <v>8</v>
      </c>
      <c r="D9" s="6">
        <f t="shared" si="0"/>
        <v>17</v>
      </c>
    </row>
    <row r="10" s="1" customFormat="1" ht="48" customHeight="1" spans="1:4">
      <c r="A10" s="6" t="s">
        <v>158</v>
      </c>
      <c r="B10" s="6">
        <f>SUM(B4:B9)</f>
        <v>35</v>
      </c>
      <c r="C10" s="6">
        <f>SUM(C4:C9)</f>
        <v>82</v>
      </c>
      <c r="D10" s="6">
        <f t="shared" si="0"/>
        <v>117</v>
      </c>
    </row>
  </sheetData>
  <mergeCells count="3">
    <mergeCell ref="A1:D1"/>
    <mergeCell ref="B2:D2"/>
    <mergeCell ref="A2:A3"/>
  </mergeCells>
  <pageMargins left="0.75" right="0.75" top="1" bottom="1" header="0.5" footer="0.5"/>
  <pageSetup paperSize="9" scale="92"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招聘岗位表</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逆风翱翔</cp:lastModifiedBy>
  <cp:revision>0</cp:revision>
  <dcterms:created xsi:type="dcterms:W3CDTF">2024-12-24T04:58:00Z</dcterms:created>
  <dcterms:modified xsi:type="dcterms:W3CDTF">2025-01-27T03:20:43Z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5D8282D8E63146A6A7B421D096B01305_13</vt:lpwstr>
  </property>
  <property fmtid="{D5CDD505-2E9C-101B-9397-08002B2CF9AE}" pid="3" name="KSOProductBuildVer">
    <vt:lpwstr>2052-12.1.0.19302</vt:lpwstr>
  </property>
</Properties>
</file>