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<sst xmlns="http://schemas.openxmlformats.org/spreadsheetml/2006/main" count="107" uniqueCount="65">
  <si>
    <t>附件1：2025年舟山市卫生健康委员会部分直属事业单位公开招聘卫生专业紧缺高层次人才计划表</t>
  </si>
  <si>
    <t>招聘单位</t>
  </si>
  <si>
    <t>序号</t>
  </si>
  <si>
    <t>招聘岗位</t>
  </si>
  <si>
    <t>学历学位</t>
  </si>
  <si>
    <t>需求专业</t>
  </si>
  <si>
    <t>需求人数</t>
  </si>
  <si>
    <t>备注</t>
  </si>
  <si>
    <t>考试考核方式</t>
  </si>
  <si>
    <t>舟山医院</t>
  </si>
  <si>
    <t>临床医技岗</t>
  </si>
  <si>
    <t>博士研究生</t>
  </si>
  <si>
    <t>医学门类</t>
  </si>
  <si>
    <t>具有执业医师或技师资格</t>
  </si>
  <si>
    <t>考核</t>
  </si>
  <si>
    <t>科研岗</t>
  </si>
  <si>
    <t>化学、分析化学、化学生物学</t>
  </si>
  <si>
    <t>眼科学术主任</t>
  </si>
  <si>
    <t>硕士研究生及以上</t>
  </si>
  <si>
    <t>临床医学、眼视光医学、眼科学</t>
  </si>
  <si>
    <t>具有相应专业副主任医师任职资格及以上</t>
  </si>
  <si>
    <t>面试</t>
  </si>
  <si>
    <t>急诊科学术主任</t>
  </si>
  <si>
    <t>临床医学、临床医学（内科学、外科学方向）、内科学、外科学、急诊医学、重症医学</t>
  </si>
  <si>
    <t>重症医学科学术主任</t>
  </si>
  <si>
    <t>全科医学科高年资医生</t>
  </si>
  <si>
    <t>临床医学、内科学</t>
  </si>
  <si>
    <t>医疗信息岗</t>
  </si>
  <si>
    <t>计算机科学与技术类</t>
  </si>
  <si>
    <t>1.具有信息化工作经历3年及以上；                                        2.具有相应专业高级工程师任职资格</t>
  </si>
  <si>
    <t>口腔颌面外科学科带头人</t>
  </si>
  <si>
    <t>本科及以上</t>
  </si>
  <si>
    <t>口腔医学、口腔临床医学、口腔颌面外科学</t>
  </si>
  <si>
    <t>儿科学科后备带头人</t>
  </si>
  <si>
    <t>临床医学、儿科学</t>
  </si>
  <si>
    <t>放射诊断中心高年资医生</t>
  </si>
  <si>
    <t>临床医学、影像医学与核医学、放射影像学、医学影像学</t>
  </si>
  <si>
    <t>合计</t>
  </si>
  <si>
    <t>舟山市中医院</t>
  </si>
  <si>
    <t>临床医技科</t>
  </si>
  <si>
    <t>儿科学科带头人</t>
  </si>
  <si>
    <t>临床医学、儿科学、中医儿科学、中西医结合临床</t>
  </si>
  <si>
    <t>妇科学科带头人</t>
  </si>
  <si>
    <t>临床医学、妇产科学、中医妇科学、中西医结合临床</t>
  </si>
  <si>
    <t>消化科学科带头人</t>
  </si>
  <si>
    <t>临床医学、内科学、中医内科学</t>
  </si>
  <si>
    <t>心血管神经内科学科带头人</t>
  </si>
  <si>
    <t>放射科后备带头人</t>
  </si>
  <si>
    <t>临床医学、医学影像学、影像医学与核医学、放射影像学</t>
  </si>
  <si>
    <t>外科学科带头人</t>
  </si>
  <si>
    <t>临床医学、外科学</t>
  </si>
  <si>
    <t>小计</t>
  </si>
  <si>
    <t>舟山市第二人民医院</t>
  </si>
  <si>
    <t>精神科</t>
  </si>
  <si>
    <t>精神病与精神卫生学、心理学</t>
  </si>
  <si>
    <t>具有执业医师资格。</t>
  </si>
  <si>
    <t>老年医学科</t>
  </si>
  <si>
    <t>临床医学、内科学、中医学</t>
  </si>
  <si>
    <t>特技科高年资医生
（超声诊断方向）</t>
  </si>
  <si>
    <t>临床医学、影像医学与核医学、超声医学、医学影像学</t>
  </si>
  <si>
    <t>具有相应专业副主任医师及以上任职资格</t>
  </si>
  <si>
    <t>特技科高年资医生
（放射诊断方向）</t>
  </si>
  <si>
    <t>舟山市口腔医院</t>
  </si>
  <si>
    <t>口腔颌面外科</t>
  </si>
  <si>
    <t>口腔医学、口腔颌面外科学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</si>
</sst>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2"/>
      <name val="宋体"/>
      <charset val="134"/>
    </font>
    <font>
      <b/>
      <sz val="16"/>
      <name val="仿宋_GB2312"/>
      <charset val="0"/>
    </font>
    <font>
      <b/>
      <sz val="10"/>
      <name val="仿宋_GB2312"/>
      <charset val="0"/>
    </font>
    <font>
      <sz val="10"/>
      <name val="仿宋_GB2312"/>
      <charset val="0"/>
    </font>
    <font>
      <sz val="11"/>
      <color theme="1"/>
      <name val="宋体"/>
      <charset val="134"/>
      <scheme val="minor"/>
    </font>
    <font>
      <sz val="11"/>
      <color theme="0"/>
      <name val="宋体"/>
      <charset val="134"/>
      <scheme val="minor"/>
    </font>
    <font>
      <b/>
      <sz val="11"/>
      <color theme="1"/>
      <name val="宋体"/>
      <charset val="134"/>
      <scheme val="minor"/>
    </font>
    <font>
      <sz val="11"/>
      <color indexed="8"/>
      <name val="宋体"/>
      <charset val="134"/>
      <scheme val="minor"/>
    </font>
    <font>
      <u/>
      <sz val="11"/>
      <color rgb="FF800080"/>
      <name val="宋体"/>
      <charset val="134"/>
      <scheme val="minor"/>
    </font>
    <font>
      <u/>
      <sz val="11"/>
      <color rgb="FF0000FF"/>
      <name val="宋体"/>
      <charset val="134"/>
      <scheme val="minor"/>
    </font>
    <font>
      <b/>
      <sz val="18"/>
      <color theme="3"/>
      <name val="宋体"/>
      <charset val="134"/>
      <scheme val="minor"/>
    </font>
    <font>
      <sz val="11"/>
      <color rgb="FFFF0000"/>
      <name val="宋体"/>
      <charset val="134"/>
      <scheme val="minor"/>
    </font>
    <font>
      <b/>
      <sz val="15"/>
      <color theme="3"/>
      <name val="宋体"/>
      <charset val="134"/>
      <scheme val="minor"/>
    </font>
    <font>
      <b/>
      <sz val="11"/>
      <color rgb="FF3F3F3F"/>
      <name val="宋体"/>
      <charset val="134"/>
      <scheme val="minor"/>
    </font>
    <font>
      <sz val="11"/>
      <color rgb="FF9C6500"/>
      <name val="宋体"/>
      <charset val="134"/>
      <scheme val="minor"/>
    </font>
    <font>
      <sz val="11"/>
      <color rgb="FF9C0006"/>
      <name val="宋体"/>
      <charset val="134"/>
      <scheme val="minor"/>
    </font>
    <font>
      <sz val="11"/>
      <color rgb="FFFA7D00"/>
      <name val="宋体"/>
      <charset val="134"/>
      <scheme val="minor"/>
    </font>
    <font>
      <b/>
      <sz val="11"/>
      <color rgb="FFFFFFFF"/>
      <name val="宋体"/>
      <charset val="134"/>
      <scheme val="minor"/>
    </font>
    <font>
      <b/>
      <sz val="11"/>
      <color rgb="FFFA7D00"/>
      <name val="宋体"/>
      <charset val="134"/>
      <scheme val="minor"/>
    </font>
    <font>
      <i/>
      <sz val="11"/>
      <color rgb="FF7F7F7F"/>
      <name val="宋体"/>
      <charset val="134"/>
      <scheme val="minor"/>
    </font>
    <font>
      <b/>
      <sz val="13"/>
      <color theme="3"/>
      <name val="宋体"/>
      <charset val="134"/>
      <scheme val="minor"/>
    </font>
    <font>
      <sz val="11"/>
      <color rgb="FF006100"/>
      <name val="宋体"/>
      <charset val="134"/>
      <scheme val="minor"/>
    </font>
    <font>
      <b/>
      <sz val="11"/>
      <color theme="3"/>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indexed="8"/>
      </right>
      <top style="thin">
        <color auto="true"/>
      </top>
      <bottom/>
      <diagonal/>
    </border>
    <border>
      <left style="thin">
        <color auto="true"/>
      </left>
      <right style="thin">
        <color indexed="8"/>
      </right>
      <top/>
      <bottom style="thin">
        <color auto="true"/>
      </bottom>
      <diagonal/>
    </border>
    <border>
      <left style="thin">
        <color auto="true"/>
      </left>
      <right style="thin">
        <color indexed="8"/>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5"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13" fillId="13" borderId="11" applyNumberFormat="false" applyAlignment="false" applyProtection="false">
      <alignment vertical="center"/>
    </xf>
    <xf numFmtId="0" fontId="17" fillId="22" borderId="13" applyNumberFormat="false" applyAlignment="false" applyProtection="false">
      <alignment vertical="center"/>
    </xf>
    <xf numFmtId="0" fontId="15" fillId="16"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10" applyNumberFormat="false" applyFill="false" applyAlignment="false" applyProtection="false">
      <alignment vertical="center"/>
    </xf>
    <xf numFmtId="0" fontId="4"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22" fillId="0" borderId="15" applyNumberFormat="false" applyFill="false" applyAlignment="false" applyProtection="false">
      <alignment vertical="center"/>
    </xf>
    <xf numFmtId="0" fontId="6" fillId="0" borderId="8" applyNumberFormat="false" applyFill="false" applyAlignment="false" applyProtection="false">
      <alignment vertical="center"/>
    </xf>
    <xf numFmtId="0" fontId="4" fillId="12"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14"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7" fillId="7" borderId="9" applyNumberFormat="false" applyFont="false" applyAlignment="false" applyProtection="false">
      <alignment vertical="center"/>
    </xf>
    <xf numFmtId="0" fontId="5" fillId="5"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8" fillId="13" borderId="14" applyNumberFormat="false" applyAlignment="false" applyProtection="false">
      <alignment vertical="center"/>
    </xf>
    <xf numFmtId="0" fontId="5" fillId="17"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23" fillId="32" borderId="14"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31">
    <xf numFmtId="0" fontId="0" fillId="0" borderId="0" xfId="0">
      <alignment vertical="center"/>
    </xf>
    <xf numFmtId="0" fontId="0" fillId="0" borderId="0" xfId="0" applyFont="true">
      <alignment vertical="center"/>
    </xf>
    <xf numFmtId="0" fontId="0" fillId="0" borderId="0" xfId="0" applyFont="true" applyAlignment="true">
      <alignment horizontal="center" vertical="center"/>
    </xf>
    <xf numFmtId="0" fontId="0" fillId="0" borderId="0" xfId="0" applyFont="true" applyAlignment="true">
      <alignment horizontal="left"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2" fillId="0" borderId="4"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1" xfId="0" applyFont="true" applyFill="true" applyBorder="true" applyAlignment="true">
      <alignment vertical="center"/>
    </xf>
    <xf numFmtId="0" fontId="3" fillId="0" borderId="5" xfId="0" applyFont="true" applyFill="true" applyBorder="true" applyAlignment="true">
      <alignment horizontal="left" vertical="center"/>
    </xf>
    <xf numFmtId="0" fontId="3" fillId="0" borderId="6" xfId="0" applyFont="true" applyFill="true" applyBorder="true" applyAlignment="true">
      <alignment horizontal="left" vertical="center"/>
    </xf>
    <xf numFmtId="0" fontId="3" fillId="0" borderId="7" xfId="0" applyFont="true" applyFill="true" applyBorder="true" applyAlignment="true">
      <alignment horizontal="left" vertical="center" wrapText="true"/>
    </xf>
    <xf numFmtId="0" fontId="2" fillId="0" borderId="1" xfId="0"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abSelected="1" workbookViewId="0">
      <selection activeCell="D5" sqref="D5:D9"/>
    </sheetView>
  </sheetViews>
  <sheetFormatPr defaultColWidth="9" defaultRowHeight="15.75"/>
  <cols>
    <col min="1" max="2" width="9" style="1"/>
    <col min="3" max="3" width="24.125" style="1" customWidth="true"/>
    <col min="4" max="4" width="13.75" style="1" customWidth="true"/>
    <col min="5" max="5" width="35.5" style="2" customWidth="true"/>
    <col min="6" max="6" width="8.25" style="1" customWidth="true"/>
    <col min="7" max="7" width="22.5" style="3" customWidth="true"/>
    <col min="8" max="8" width="13" style="1" customWidth="true"/>
    <col min="9" max="16384" width="9" style="1"/>
  </cols>
  <sheetData>
    <row r="1" s="1" customFormat="true" ht="37" customHeight="true" spans="1:8">
      <c r="A1" s="4" t="s">
        <v>0</v>
      </c>
      <c r="B1" s="4"/>
      <c r="C1" s="4"/>
      <c r="D1" s="4"/>
      <c r="E1" s="4"/>
      <c r="F1" s="4"/>
      <c r="G1" s="4"/>
      <c r="H1" s="4"/>
    </row>
    <row r="2" s="1" customFormat="true" ht="19" customHeight="true" spans="1:8">
      <c r="A2" s="5" t="s">
        <v>1</v>
      </c>
      <c r="B2" s="5" t="s">
        <v>2</v>
      </c>
      <c r="C2" s="6" t="s">
        <v>3</v>
      </c>
      <c r="D2" s="6" t="s">
        <v>4</v>
      </c>
      <c r="E2" s="6" t="s">
        <v>5</v>
      </c>
      <c r="F2" s="6" t="s">
        <v>6</v>
      </c>
      <c r="G2" s="5" t="s">
        <v>7</v>
      </c>
      <c r="H2" s="6" t="s">
        <v>8</v>
      </c>
    </row>
    <row r="3" s="1" customFormat="true" spans="1:8">
      <c r="A3" s="7" t="s">
        <v>9</v>
      </c>
      <c r="B3" s="8">
        <v>1</v>
      </c>
      <c r="C3" s="9" t="s">
        <v>10</v>
      </c>
      <c r="D3" s="10" t="s">
        <v>11</v>
      </c>
      <c r="E3" s="18" t="s">
        <v>12</v>
      </c>
      <c r="F3" s="9">
        <v>3</v>
      </c>
      <c r="G3" s="18" t="s">
        <v>13</v>
      </c>
      <c r="H3" s="9" t="s">
        <v>14</v>
      </c>
    </row>
    <row r="4" s="1" customFormat="true" spans="1:8">
      <c r="A4" s="11"/>
      <c r="B4" s="8">
        <v>2</v>
      </c>
      <c r="C4" s="9" t="s">
        <v>15</v>
      </c>
      <c r="D4" s="12"/>
      <c r="E4" s="18" t="s">
        <v>16</v>
      </c>
      <c r="F4" s="9">
        <v>1</v>
      </c>
      <c r="G4" s="19"/>
      <c r="H4" s="9"/>
    </row>
    <row r="5" s="1" customFormat="true" ht="22" customHeight="true" spans="1:8">
      <c r="A5" s="11"/>
      <c r="B5" s="8">
        <v>3</v>
      </c>
      <c r="C5" s="9" t="s">
        <v>17</v>
      </c>
      <c r="D5" s="10" t="s">
        <v>18</v>
      </c>
      <c r="E5" s="18" t="s">
        <v>19</v>
      </c>
      <c r="F5" s="9">
        <v>1</v>
      </c>
      <c r="G5" s="20" t="s">
        <v>20</v>
      </c>
      <c r="H5" s="10" t="s">
        <v>21</v>
      </c>
    </row>
    <row r="6" s="1" customFormat="true" ht="24" spans="1:8">
      <c r="A6" s="11"/>
      <c r="B6" s="8">
        <v>4</v>
      </c>
      <c r="C6" s="9" t="s">
        <v>22</v>
      </c>
      <c r="D6" s="12"/>
      <c r="E6" s="18" t="s">
        <v>23</v>
      </c>
      <c r="F6" s="9">
        <v>1</v>
      </c>
      <c r="G6" s="21"/>
      <c r="H6" s="12"/>
    </row>
    <row r="7" s="1" customFormat="true" ht="24" spans="1:8">
      <c r="A7" s="11"/>
      <c r="B7" s="8">
        <v>5</v>
      </c>
      <c r="C7" s="9" t="s">
        <v>24</v>
      </c>
      <c r="D7" s="12"/>
      <c r="E7" s="18" t="s">
        <v>23</v>
      </c>
      <c r="F7" s="9">
        <v>1</v>
      </c>
      <c r="G7" s="21"/>
      <c r="H7" s="12"/>
    </row>
    <row r="8" s="1" customFormat="true" ht="20" customHeight="true" spans="1:8">
      <c r="A8" s="11"/>
      <c r="B8" s="8">
        <v>6</v>
      </c>
      <c r="C8" s="9" t="s">
        <v>25</v>
      </c>
      <c r="D8" s="12"/>
      <c r="E8" s="18" t="s">
        <v>26</v>
      </c>
      <c r="F8" s="9">
        <v>1</v>
      </c>
      <c r="G8" s="22"/>
      <c r="H8" s="12"/>
    </row>
    <row r="9" s="1" customFormat="true" ht="53" customHeight="true" spans="1:12">
      <c r="A9" s="11"/>
      <c r="B9" s="8">
        <v>7</v>
      </c>
      <c r="C9" s="9" t="s">
        <v>27</v>
      </c>
      <c r="D9" s="13"/>
      <c r="E9" s="18" t="s">
        <v>28</v>
      </c>
      <c r="F9" s="9">
        <v>1</v>
      </c>
      <c r="G9" s="18" t="s">
        <v>29</v>
      </c>
      <c r="H9" s="12"/>
      <c r="L9" s="3"/>
    </row>
    <row r="10" s="1" customFormat="true" ht="18" customHeight="true" spans="1:8">
      <c r="A10" s="11"/>
      <c r="B10" s="8">
        <v>8</v>
      </c>
      <c r="C10" s="9" t="s">
        <v>30</v>
      </c>
      <c r="D10" s="10" t="s">
        <v>31</v>
      </c>
      <c r="E10" s="18" t="s">
        <v>32</v>
      </c>
      <c r="F10" s="9">
        <v>1</v>
      </c>
      <c r="G10" s="18" t="s">
        <v>20</v>
      </c>
      <c r="H10" s="12"/>
    </row>
    <row r="11" s="1" customFormat="true" ht="21" customHeight="true" spans="1:8">
      <c r="A11" s="11"/>
      <c r="B11" s="8">
        <v>9</v>
      </c>
      <c r="C11" s="9" t="s">
        <v>33</v>
      </c>
      <c r="D11" s="12"/>
      <c r="E11" s="18" t="s">
        <v>34</v>
      </c>
      <c r="F11" s="9">
        <v>1</v>
      </c>
      <c r="G11" s="18"/>
      <c r="H11" s="12"/>
    </row>
    <row r="12" s="1" customFormat="true" ht="33" customHeight="true" spans="1:8">
      <c r="A12" s="11"/>
      <c r="B12" s="8">
        <v>10</v>
      </c>
      <c r="C12" s="9" t="s">
        <v>35</v>
      </c>
      <c r="D12" s="13"/>
      <c r="E12" s="18" t="s">
        <v>36</v>
      </c>
      <c r="F12" s="9">
        <v>1</v>
      </c>
      <c r="G12" s="18"/>
      <c r="H12" s="13"/>
    </row>
    <row r="13" s="1" customFormat="true" spans="1:8">
      <c r="A13" s="14"/>
      <c r="B13" s="9" t="s">
        <v>37</v>
      </c>
      <c r="C13" s="9"/>
      <c r="D13" s="9"/>
      <c r="E13" s="9"/>
      <c r="F13" s="6">
        <f>SUM(F3:F12)</f>
        <v>12</v>
      </c>
      <c r="G13" s="23"/>
      <c r="H13" s="6"/>
    </row>
    <row r="14" s="1" customFormat="true" spans="1:8">
      <c r="A14" s="5" t="s">
        <v>1</v>
      </c>
      <c r="B14" s="5" t="s">
        <v>2</v>
      </c>
      <c r="C14" s="6" t="s">
        <v>3</v>
      </c>
      <c r="D14" s="6" t="s">
        <v>4</v>
      </c>
      <c r="E14" s="6" t="s">
        <v>5</v>
      </c>
      <c r="F14" s="6" t="s">
        <v>6</v>
      </c>
      <c r="G14" s="5" t="s">
        <v>7</v>
      </c>
      <c r="H14" s="6"/>
    </row>
    <row r="15" s="1" customFormat="true" spans="1:8">
      <c r="A15" s="15" t="s">
        <v>38</v>
      </c>
      <c r="B15" s="8">
        <v>1</v>
      </c>
      <c r="C15" s="8" t="s">
        <v>39</v>
      </c>
      <c r="D15" s="9" t="s">
        <v>11</v>
      </c>
      <c r="E15" s="18" t="s">
        <v>12</v>
      </c>
      <c r="F15" s="9">
        <v>3</v>
      </c>
      <c r="G15" s="18" t="s">
        <v>13</v>
      </c>
      <c r="H15" s="9" t="s">
        <v>14</v>
      </c>
    </row>
    <row r="16" s="1" customFormat="true" ht="24" spans="1:8">
      <c r="A16" s="16"/>
      <c r="B16" s="8">
        <v>2</v>
      </c>
      <c r="C16" s="8" t="s">
        <v>40</v>
      </c>
      <c r="D16" s="10" t="s">
        <v>31</v>
      </c>
      <c r="E16" s="18" t="s">
        <v>41</v>
      </c>
      <c r="F16" s="8">
        <v>1</v>
      </c>
      <c r="G16" s="20" t="s">
        <v>20</v>
      </c>
      <c r="H16" s="10" t="s">
        <v>21</v>
      </c>
    </row>
    <row r="17" s="1" customFormat="true" ht="24" spans="1:8">
      <c r="A17" s="16"/>
      <c r="B17" s="8">
        <v>3</v>
      </c>
      <c r="C17" s="8" t="s">
        <v>42</v>
      </c>
      <c r="D17" s="12"/>
      <c r="E17" s="18" t="s">
        <v>43</v>
      </c>
      <c r="F17" s="8">
        <v>1</v>
      </c>
      <c r="G17" s="21"/>
      <c r="H17" s="24"/>
    </row>
    <row r="18" s="1" customFormat="true" spans="1:8">
      <c r="A18" s="16"/>
      <c r="B18" s="8">
        <v>4</v>
      </c>
      <c r="C18" s="8" t="s">
        <v>44</v>
      </c>
      <c r="D18" s="12"/>
      <c r="E18" s="18" t="s">
        <v>45</v>
      </c>
      <c r="F18" s="8">
        <v>1</v>
      </c>
      <c r="G18" s="21"/>
      <c r="H18" s="24"/>
    </row>
    <row r="19" s="1" customFormat="true" spans="1:8">
      <c r="A19" s="16"/>
      <c r="B19" s="8">
        <v>5</v>
      </c>
      <c r="C19" s="9" t="s">
        <v>46</v>
      </c>
      <c r="D19" s="12"/>
      <c r="E19" s="23" t="s">
        <v>26</v>
      </c>
      <c r="F19" s="8">
        <v>1</v>
      </c>
      <c r="G19" s="21"/>
      <c r="H19" s="24"/>
    </row>
    <row r="20" s="1" customFormat="true" ht="24" spans="1:8">
      <c r="A20" s="16"/>
      <c r="B20" s="8">
        <v>6</v>
      </c>
      <c r="C20" s="8" t="s">
        <v>47</v>
      </c>
      <c r="D20" s="12"/>
      <c r="E20" s="18" t="s">
        <v>48</v>
      </c>
      <c r="F20" s="8">
        <v>1</v>
      </c>
      <c r="G20" s="21"/>
      <c r="H20" s="24"/>
    </row>
    <row r="21" s="1" customFormat="true" spans="1:8">
      <c r="A21" s="16"/>
      <c r="B21" s="8">
        <v>7</v>
      </c>
      <c r="C21" s="8" t="s">
        <v>49</v>
      </c>
      <c r="D21" s="12"/>
      <c r="E21" s="18" t="s">
        <v>50</v>
      </c>
      <c r="F21" s="8">
        <v>1</v>
      </c>
      <c r="G21" s="21"/>
      <c r="H21" s="25"/>
    </row>
    <row r="22" s="1" customFormat="true" spans="1:8">
      <c r="A22" s="17"/>
      <c r="B22" s="9" t="s">
        <v>51</v>
      </c>
      <c r="C22" s="9"/>
      <c r="D22" s="9"/>
      <c r="E22" s="9"/>
      <c r="F22" s="6">
        <f>SUM(F15:F21)</f>
        <v>9</v>
      </c>
      <c r="G22" s="26"/>
      <c r="H22" s="6"/>
    </row>
    <row r="23" s="1" customFormat="true" spans="1:8">
      <c r="A23" s="5" t="s">
        <v>1</v>
      </c>
      <c r="B23" s="5" t="s">
        <v>2</v>
      </c>
      <c r="C23" s="6" t="s">
        <v>3</v>
      </c>
      <c r="D23" s="6" t="s">
        <v>4</v>
      </c>
      <c r="E23" s="6" t="s">
        <v>5</v>
      </c>
      <c r="F23" s="6" t="s">
        <v>6</v>
      </c>
      <c r="G23" s="5" t="s">
        <v>7</v>
      </c>
      <c r="H23" s="6"/>
    </row>
    <row r="24" s="1" customFormat="true" spans="1:8">
      <c r="A24" s="15" t="s">
        <v>52</v>
      </c>
      <c r="B24" s="8">
        <v>1</v>
      </c>
      <c r="C24" s="9" t="s">
        <v>53</v>
      </c>
      <c r="D24" s="9" t="s">
        <v>11</v>
      </c>
      <c r="E24" s="18" t="s">
        <v>54</v>
      </c>
      <c r="F24" s="9">
        <v>1</v>
      </c>
      <c r="G24" s="27" t="s">
        <v>55</v>
      </c>
      <c r="H24" s="10" t="s">
        <v>14</v>
      </c>
    </row>
    <row r="25" s="1" customFormat="true" spans="1:8">
      <c r="A25" s="16"/>
      <c r="B25" s="8">
        <v>2</v>
      </c>
      <c r="C25" s="9" t="s">
        <v>56</v>
      </c>
      <c r="D25" s="9"/>
      <c r="E25" s="18" t="s">
        <v>57</v>
      </c>
      <c r="F25" s="9">
        <v>1</v>
      </c>
      <c r="G25" s="28"/>
      <c r="H25" s="13"/>
    </row>
    <row r="26" s="1" customFormat="true" ht="33" customHeight="true" spans="1:8">
      <c r="A26" s="16"/>
      <c r="B26" s="8">
        <v>3</v>
      </c>
      <c r="C26" s="9" t="s">
        <v>58</v>
      </c>
      <c r="D26" s="9" t="s">
        <v>31</v>
      </c>
      <c r="E26" s="18" t="s">
        <v>59</v>
      </c>
      <c r="F26" s="9">
        <v>1</v>
      </c>
      <c r="G26" s="29" t="s">
        <v>60</v>
      </c>
      <c r="H26" s="10" t="s">
        <v>21</v>
      </c>
    </row>
    <row r="27" s="1" customFormat="true" ht="39" customHeight="true" spans="1:8">
      <c r="A27" s="16"/>
      <c r="B27" s="8">
        <v>4</v>
      </c>
      <c r="C27" s="9" t="s">
        <v>61</v>
      </c>
      <c r="D27" s="9"/>
      <c r="E27" s="18" t="s">
        <v>36</v>
      </c>
      <c r="F27" s="9">
        <v>1</v>
      </c>
      <c r="G27" s="29"/>
      <c r="H27" s="13"/>
    </row>
    <row r="28" s="1" customFormat="true" spans="1:8">
      <c r="A28" s="17"/>
      <c r="B28" s="6" t="s">
        <v>51</v>
      </c>
      <c r="C28" s="6"/>
      <c r="D28" s="6"/>
      <c r="E28" s="6"/>
      <c r="F28" s="6">
        <f>SUM(F24:F27)</f>
        <v>4</v>
      </c>
      <c r="G28" s="29"/>
      <c r="H28" s="6"/>
    </row>
    <row r="29" s="1" customFormat="true" spans="1:8">
      <c r="A29" s="5" t="s">
        <v>1</v>
      </c>
      <c r="B29" s="5" t="s">
        <v>2</v>
      </c>
      <c r="C29" s="6" t="s">
        <v>3</v>
      </c>
      <c r="D29" s="6" t="s">
        <v>4</v>
      </c>
      <c r="E29" s="6" t="s">
        <v>5</v>
      </c>
      <c r="F29" s="6" t="s">
        <v>6</v>
      </c>
      <c r="G29" s="5" t="s">
        <v>7</v>
      </c>
      <c r="H29" s="6"/>
    </row>
    <row r="30" s="1" customFormat="true" spans="1:8">
      <c r="A30" s="15" t="s">
        <v>62</v>
      </c>
      <c r="B30" s="8">
        <v>1</v>
      </c>
      <c r="C30" s="9" t="s">
        <v>63</v>
      </c>
      <c r="D30" s="9" t="s">
        <v>11</v>
      </c>
      <c r="E30" s="18" t="s">
        <v>64</v>
      </c>
      <c r="F30" s="9">
        <v>1</v>
      </c>
      <c r="G30" s="18" t="s">
        <v>55</v>
      </c>
      <c r="H30" s="9" t="s">
        <v>14</v>
      </c>
    </row>
    <row r="31" s="1" customFormat="true" spans="1:8">
      <c r="A31" s="17"/>
      <c r="B31" s="6" t="s">
        <v>51</v>
      </c>
      <c r="C31" s="6"/>
      <c r="D31" s="6"/>
      <c r="E31" s="6"/>
      <c r="F31" s="6">
        <f>SUM(F30)</f>
        <v>1</v>
      </c>
      <c r="G31" s="29"/>
      <c r="H31" s="6"/>
    </row>
    <row r="32" s="1" customFormat="true" spans="1:8">
      <c r="A32" s="5" t="s">
        <v>37</v>
      </c>
      <c r="B32" s="5"/>
      <c r="C32" s="5"/>
      <c r="D32" s="5"/>
      <c r="E32" s="5"/>
      <c r="F32" s="5">
        <f>F13+F22+F28+F31</f>
        <v>26</v>
      </c>
      <c r="G32" s="30"/>
      <c r="H32" s="5"/>
    </row>
  </sheetData>
  <sheetProtection formatCells="0" insertHyperlinks="0" autoFilter="0"/>
  <mergeCells count="26">
    <mergeCell ref="A1:H1"/>
    <mergeCell ref="B13:E13"/>
    <mergeCell ref="B22:E22"/>
    <mergeCell ref="B28:E28"/>
    <mergeCell ref="B31:E31"/>
    <mergeCell ref="A32:E32"/>
    <mergeCell ref="A3:A13"/>
    <mergeCell ref="A15:A22"/>
    <mergeCell ref="A24:A28"/>
    <mergeCell ref="A30:A31"/>
    <mergeCell ref="D3:D4"/>
    <mergeCell ref="D5:D9"/>
    <mergeCell ref="D10:D12"/>
    <mergeCell ref="D16:D21"/>
    <mergeCell ref="D24:D25"/>
    <mergeCell ref="D26:D27"/>
    <mergeCell ref="G5:G8"/>
    <mergeCell ref="G10:G12"/>
    <mergeCell ref="G16:G21"/>
    <mergeCell ref="G24:G25"/>
    <mergeCell ref="G26:G27"/>
    <mergeCell ref="H3:H4"/>
    <mergeCell ref="H5:H12"/>
    <mergeCell ref="H16:H21"/>
    <mergeCell ref="H24:H25"/>
    <mergeCell ref="H26:H27"/>
  </mergeCells>
  <printOptions horizontalCentered="true"/>
  <pageMargins left="0.751388888888889" right="0.751388888888889" top="0.590277777777778" bottom="0.313888888888889"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sheetProtection formatCells="0" insertHyperlinks="0" autoFilter="0"/>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sheetProtection formatCells="0" insertHyperlinks="0" autoFilter="0"/>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2018-05-31T19:28:00Z</dcterms:created>
  <dcterms:modified xsi:type="dcterms:W3CDTF">2025-03-21T11:00:29Z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