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210" activeTab="0"/>
  </bookViews>
  <sheets>
    <sheet name="7.21综合成绩" sheetId="1" r:id="rId1"/>
  </sheets>
  <definedNames>
    <definedName name="_xlnm.Print_Titles" localSheetId="0">'7.21综合成绩'!$2:$2</definedName>
  </definedNames>
  <calcPr fullCalcOnLoad="1"/>
</workbook>
</file>

<file path=xl/sharedStrings.xml><?xml version="1.0" encoding="utf-8"?>
<sst xmlns="http://schemas.openxmlformats.org/spreadsheetml/2006/main" count="247" uniqueCount="46">
  <si>
    <t>英语（小学）岗位A</t>
  </si>
  <si>
    <t>学前教育岗位A</t>
  </si>
  <si>
    <t>特殊教育</t>
  </si>
  <si>
    <t>服装设计（职高）</t>
  </si>
  <si>
    <t>财务会计（职高）</t>
  </si>
  <si>
    <t>机电一体化（职高）</t>
  </si>
  <si>
    <t>艺术设计（职高）</t>
  </si>
  <si>
    <t>电子商务（职高）</t>
  </si>
  <si>
    <t>地理（中学）岗位B</t>
  </si>
  <si>
    <t>信息技术（小学）岗位A</t>
  </si>
  <si>
    <t>科学（小学）岗位A</t>
  </si>
  <si>
    <t>科学（中学）岗位B</t>
  </si>
  <si>
    <t>心理健康（中小学）</t>
  </si>
  <si>
    <t>音乐（中学）岗位A</t>
  </si>
  <si>
    <t>音乐（小学）岗位A</t>
  </si>
  <si>
    <t>美术（中学）岗位A</t>
  </si>
  <si>
    <t>美术（小学）岗位A</t>
  </si>
  <si>
    <t>田径（中小学体育）岗位A</t>
  </si>
  <si>
    <t>篮球（中小学体育）岗位A</t>
  </si>
  <si>
    <t>排球（中小学体育）</t>
  </si>
  <si>
    <t>足球（中小学体育）</t>
  </si>
  <si>
    <t>武术（中小学体育）</t>
  </si>
  <si>
    <t>美术（中学）岗位B</t>
  </si>
  <si>
    <t>田径（中小学体育）岗位B</t>
  </si>
  <si>
    <t>特殊人才</t>
  </si>
  <si>
    <t>2018天台县新教师公开招聘综合成绩公示</t>
  </si>
  <si>
    <t>模拟上课成绩</t>
  </si>
  <si>
    <t>总分</t>
  </si>
  <si>
    <t xml:space="preserve">技能成绩 </t>
  </si>
  <si>
    <t>缺考</t>
  </si>
  <si>
    <t>缺考</t>
  </si>
  <si>
    <t>名次</t>
  </si>
  <si>
    <t>序号</t>
  </si>
  <si>
    <t>准考证号</t>
  </si>
  <si>
    <t>笔试成绩</t>
  </si>
  <si>
    <t>报考学科</t>
  </si>
  <si>
    <t>语文（中学）岗位A</t>
  </si>
  <si>
    <t>数学（中学）岗位A</t>
  </si>
  <si>
    <t>英语（中学）岗位A</t>
  </si>
  <si>
    <t>政治（中学）岗位A</t>
  </si>
  <si>
    <t>历史（中学）岗位A</t>
  </si>
  <si>
    <t>信息技术（中学）</t>
  </si>
  <si>
    <t>科学（中学）岗位A</t>
  </si>
  <si>
    <t>社会（中学）岗位A</t>
  </si>
  <si>
    <t>语文（小学）岗位A</t>
  </si>
  <si>
    <t>数学（小学）岗位A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</si>
</sst>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_);[Red]\(0.00\)"/>
  </numFmts>
  <fonts count="24">
    <font>
      <sz val="9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color indexed="10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7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0" fillId="0" borderId="3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20" fillId="4" borderId="4" applyNumberFormat="0" applyAlignment="0" applyProtection="0"/>
    <xf numFmtId="0" fontId="16" fillId="13" borderId="5" applyNumberFormat="0" applyAlignment="0" applyProtection="0"/>
    <xf numFmtId="0" fontId="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3" fillId="9" borderId="0" applyNumberFormat="0" applyBorder="0" applyAlignment="0" applyProtection="0"/>
    <xf numFmtId="0" fontId="8" fillId="4" borderId="7" applyNumberFormat="0" applyAlignment="0" applyProtection="0"/>
    <xf numFmtId="0" fontId="14" fillId="7" borderId="4" applyNumberFormat="0" applyAlignment="0" applyProtection="0"/>
    <xf numFmtId="0" fontId="5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9" xfId="0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9" xfId="0" applyFill="1" applyBorder="1" applyAlignment="1">
      <alignment horizontal="center" vertical="center"/>
    </xf>
    <xf numFmtId="1" fontId="0" fillId="0" borderId="9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184" fontId="0" fillId="0" borderId="9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0" fontId="0" fillId="0" borderId="9" xfId="0" applyNumberForma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>
      <alignment vertical="center"/>
    </xf>
    <xf numFmtId="0" fontId="2" fillId="0" borderId="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84" fontId="0" fillId="0" borderId="0" xfId="0" applyNumberFormat="1" applyFill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1" fontId="0" fillId="0" borderId="10" xfId="0" applyNumberForma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ill="1" applyBorder="1" applyAlignment="1" applyProtection="1">
      <alignment horizontal="center" vertical="center" wrapText="1"/>
      <protection locked="0"/>
    </xf>
    <xf numFmtId="184" fontId="0" fillId="0" borderId="10" xfId="0" applyNumberFormat="1" applyFill="1" applyBorder="1" applyAlignment="1" applyProtection="1">
      <alignment horizontal="center" vertical="center" wrapText="1"/>
      <protection locked="0"/>
    </xf>
    <xf numFmtId="0" fontId="0" fillId="19" borderId="9" xfId="0" applyFill="1" applyBorder="1" applyAlignment="1">
      <alignment horizontal="center" vertical="center"/>
    </xf>
    <xf numFmtId="1" fontId="0" fillId="19" borderId="9" xfId="0" applyNumberFormat="1" applyFill="1" applyBorder="1" applyAlignment="1" applyProtection="1">
      <alignment horizontal="center" vertical="center"/>
      <protection locked="0"/>
    </xf>
    <xf numFmtId="0" fontId="0" fillId="19" borderId="9" xfId="0" applyNumberFormat="1" applyFill="1" applyBorder="1" applyAlignment="1" applyProtection="1">
      <alignment horizontal="center" vertical="center"/>
      <protection locked="0"/>
    </xf>
    <xf numFmtId="184" fontId="0" fillId="19" borderId="9" xfId="0" applyNumberFormat="1" applyFill="1" applyBorder="1" applyAlignment="1" applyProtection="1">
      <alignment horizontal="center" vertical="center"/>
      <protection locked="0"/>
    </xf>
    <xf numFmtId="0" fontId="0" fillId="19" borderId="9" xfId="0" applyNumberFormat="1" applyFill="1" applyBorder="1" applyAlignment="1" applyProtection="1">
      <alignment horizontal="center" vertical="center" wrapText="1"/>
      <protection locked="0"/>
    </xf>
    <xf numFmtId="185" fontId="0" fillId="19" borderId="9" xfId="0" applyNumberFormat="1" applyFill="1" applyBorder="1" applyAlignment="1" applyProtection="1">
      <alignment horizontal="center" vertical="center"/>
      <protection locked="0"/>
    </xf>
    <xf numFmtId="0" fontId="21" fillId="0" borderId="0" xfId="0" applyFont="1" applyFill="1" applyAlignment="1">
      <alignment vertical="center"/>
    </xf>
    <xf numFmtId="1" fontId="0" fillId="0" borderId="10" xfId="0" applyNumberFormat="1" applyFill="1" applyBorder="1" applyAlignment="1" applyProtection="1">
      <alignment horizontal="center" vertical="center" shrinkToFit="1"/>
      <protection locked="0"/>
    </xf>
    <xf numFmtId="1" fontId="0" fillId="0" borderId="9" xfId="0" applyNumberFormat="1" applyFill="1" applyBorder="1" applyAlignment="1" applyProtection="1">
      <alignment horizontal="center" vertical="center" shrinkToFit="1"/>
      <protection locked="0"/>
    </xf>
    <xf numFmtId="1" fontId="0" fillId="19" borderId="9" xfId="0" applyNumberFormat="1" applyFill="1" applyBorder="1" applyAlignment="1" applyProtection="1">
      <alignment horizontal="center" vertical="center" shrinkToFit="1"/>
      <protection locked="0"/>
    </xf>
    <xf numFmtId="0" fontId="0" fillId="0" borderId="0" xfId="0" applyFill="1" applyAlignment="1">
      <alignment vertical="center" shrinkToFit="1"/>
    </xf>
    <xf numFmtId="0" fontId="22" fillId="0" borderId="11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1"/>
  <sheetViews>
    <sheetView tabSelected="1" zoomScale="115" zoomScaleNormal="115" zoomScalePageLayoutView="0" workbookViewId="0" topLeftCell="B1">
      <pane ySplit="2" topLeftCell="A3" activePane="bottomLeft" state="frozen"/>
      <selection pane="topLeft" activeCell="A1" sqref="A1"/>
      <selection pane="bottomLeft" activeCell="E3" sqref="E3"/>
    </sheetView>
  </sheetViews>
  <sheetFormatPr defaultColWidth="9.33203125" defaultRowHeight="11.25"/>
  <cols>
    <col min="1" max="1" width="3" style="7" hidden="1" customWidth="1"/>
    <col min="2" max="2" width="14.83203125" style="5" customWidth="1"/>
    <col min="3" max="3" width="7.83203125" style="5" customWidth="1"/>
    <col min="4" max="4" width="7.83203125" style="9" customWidth="1"/>
    <col min="5" max="5" width="8.5" style="9" customWidth="1"/>
    <col min="6" max="6" width="8.16015625" style="12" customWidth="1"/>
    <col min="7" max="7" width="20.66015625" style="27" customWidth="1"/>
    <col min="8" max="8" width="6.83203125" style="7" customWidth="1"/>
    <col min="9" max="9" width="15.83203125" style="7" customWidth="1"/>
    <col min="10" max="16384" width="9.33203125" style="5" customWidth="1"/>
  </cols>
  <sheetData>
    <row r="1" spans="2:8" ht="36" customHeight="1">
      <c r="B1" s="28" t="s">
        <v>25</v>
      </c>
      <c r="C1" s="28"/>
      <c r="D1" s="28"/>
      <c r="E1" s="28"/>
      <c r="F1" s="28"/>
      <c r="G1" s="28"/>
      <c r="H1" s="28"/>
    </row>
    <row r="2" spans="1:9" s="2" customFormat="1" ht="38.25" customHeight="1">
      <c r="A2" s="13" t="s">
        <v>32</v>
      </c>
      <c r="B2" s="14" t="s">
        <v>33</v>
      </c>
      <c r="C2" s="14" t="s">
        <v>34</v>
      </c>
      <c r="D2" s="15" t="s">
        <v>26</v>
      </c>
      <c r="E2" s="15" t="s">
        <v>28</v>
      </c>
      <c r="F2" s="16" t="s">
        <v>27</v>
      </c>
      <c r="G2" s="24" t="s">
        <v>35</v>
      </c>
      <c r="H2" s="1" t="s">
        <v>31</v>
      </c>
      <c r="I2" s="11"/>
    </row>
    <row r="3" spans="1:8" ht="17.25" customHeight="1">
      <c r="A3" s="3">
        <v>1</v>
      </c>
      <c r="B3" s="4">
        <v>102371810221</v>
      </c>
      <c r="C3" s="8">
        <v>69.6</v>
      </c>
      <c r="D3" s="8">
        <v>85.2</v>
      </c>
      <c r="E3" s="8"/>
      <c r="F3" s="6">
        <f aca="true" t="shared" si="0" ref="F3:F34">C3*0.5+D3*0.5</f>
        <v>77.4</v>
      </c>
      <c r="G3" s="25" t="s">
        <v>36</v>
      </c>
      <c r="H3" s="3">
        <v>1</v>
      </c>
    </row>
    <row r="4" spans="1:8" ht="17.25" customHeight="1">
      <c r="A4" s="3">
        <v>2</v>
      </c>
      <c r="B4" s="4">
        <v>102371810168</v>
      </c>
      <c r="C4" s="8">
        <v>66.7</v>
      </c>
      <c r="D4" s="8">
        <v>86.6</v>
      </c>
      <c r="E4" s="8"/>
      <c r="F4" s="6">
        <f t="shared" si="0"/>
        <v>76.65</v>
      </c>
      <c r="G4" s="25" t="s">
        <v>36</v>
      </c>
      <c r="H4" s="3">
        <v>2</v>
      </c>
    </row>
    <row r="5" spans="1:8" ht="17.25" customHeight="1">
      <c r="A5" s="3">
        <v>7</v>
      </c>
      <c r="B5" s="4">
        <v>102371810243</v>
      </c>
      <c r="C5" s="8">
        <v>62</v>
      </c>
      <c r="D5" s="8">
        <v>90.8</v>
      </c>
      <c r="E5" s="8"/>
      <c r="F5" s="6">
        <f t="shared" si="0"/>
        <v>76.4</v>
      </c>
      <c r="G5" s="25" t="s">
        <v>36</v>
      </c>
      <c r="H5" s="3">
        <v>3</v>
      </c>
    </row>
    <row r="6" spans="1:8" ht="17.25" customHeight="1">
      <c r="A6" s="3">
        <v>8</v>
      </c>
      <c r="B6" s="4">
        <v>102371810438</v>
      </c>
      <c r="C6" s="8">
        <v>61.3</v>
      </c>
      <c r="D6" s="8">
        <v>90.2</v>
      </c>
      <c r="E6" s="8"/>
      <c r="F6" s="6">
        <f t="shared" si="0"/>
        <v>75.75</v>
      </c>
      <c r="G6" s="25" t="s">
        <v>36</v>
      </c>
      <c r="H6" s="3">
        <v>4</v>
      </c>
    </row>
    <row r="7" spans="1:8" ht="17.25" customHeight="1">
      <c r="A7" s="3">
        <v>3</v>
      </c>
      <c r="B7" s="4">
        <v>102371810170</v>
      </c>
      <c r="C7" s="8">
        <v>63.5</v>
      </c>
      <c r="D7" s="8">
        <v>87</v>
      </c>
      <c r="E7" s="8"/>
      <c r="F7" s="6">
        <f t="shared" si="0"/>
        <v>75.25</v>
      </c>
      <c r="G7" s="25" t="s">
        <v>36</v>
      </c>
      <c r="H7" s="3">
        <v>5</v>
      </c>
    </row>
    <row r="8" spans="1:8" ht="17.25" customHeight="1">
      <c r="A8" s="3">
        <v>9</v>
      </c>
      <c r="B8" s="4">
        <v>102371810520</v>
      </c>
      <c r="C8" s="8">
        <v>61.1</v>
      </c>
      <c r="D8" s="8">
        <v>88.4</v>
      </c>
      <c r="E8" s="8"/>
      <c r="F8" s="6">
        <f t="shared" si="0"/>
        <v>74.75</v>
      </c>
      <c r="G8" s="25" t="s">
        <v>36</v>
      </c>
      <c r="H8" s="3">
        <v>6</v>
      </c>
    </row>
    <row r="9" spans="1:8" ht="17.25" customHeight="1">
      <c r="A9" s="3">
        <v>6</v>
      </c>
      <c r="B9" s="4">
        <v>102371810303</v>
      </c>
      <c r="C9" s="8">
        <v>62.7</v>
      </c>
      <c r="D9" s="8">
        <v>86</v>
      </c>
      <c r="E9" s="8"/>
      <c r="F9" s="6">
        <f t="shared" si="0"/>
        <v>74.35</v>
      </c>
      <c r="G9" s="25" t="s">
        <v>36</v>
      </c>
      <c r="H9" s="3">
        <v>7</v>
      </c>
    </row>
    <row r="10" spans="1:8" ht="17.25" customHeight="1">
      <c r="A10" s="3">
        <v>10</v>
      </c>
      <c r="B10" s="4">
        <v>102371810075</v>
      </c>
      <c r="C10" s="8">
        <v>61.1</v>
      </c>
      <c r="D10" s="8">
        <v>87</v>
      </c>
      <c r="E10" s="8"/>
      <c r="F10" s="6">
        <f t="shared" si="0"/>
        <v>74.05</v>
      </c>
      <c r="G10" s="25" t="s">
        <v>36</v>
      </c>
      <c r="H10" s="3">
        <v>8</v>
      </c>
    </row>
    <row r="11" spans="1:8" ht="17.25" customHeight="1">
      <c r="A11" s="3">
        <v>14</v>
      </c>
      <c r="B11" s="4">
        <v>102371810196</v>
      </c>
      <c r="C11" s="8">
        <v>58.2</v>
      </c>
      <c r="D11" s="8">
        <v>89.2</v>
      </c>
      <c r="E11" s="8"/>
      <c r="F11" s="6">
        <f t="shared" si="0"/>
        <v>73.7</v>
      </c>
      <c r="G11" s="25" t="s">
        <v>36</v>
      </c>
      <c r="H11" s="3">
        <v>9</v>
      </c>
    </row>
    <row r="12" spans="1:8" ht="17.25" customHeight="1">
      <c r="A12" s="3">
        <v>4</v>
      </c>
      <c r="B12" s="4">
        <v>102371810304</v>
      </c>
      <c r="C12" s="8">
        <v>63.2</v>
      </c>
      <c r="D12" s="8">
        <v>84</v>
      </c>
      <c r="E12" s="8"/>
      <c r="F12" s="6">
        <f t="shared" si="0"/>
        <v>73.6</v>
      </c>
      <c r="G12" s="25" t="s">
        <v>36</v>
      </c>
      <c r="H12" s="3">
        <v>10</v>
      </c>
    </row>
    <row r="13" spans="1:8" ht="17.25" customHeight="1">
      <c r="A13" s="3">
        <v>5</v>
      </c>
      <c r="B13" s="4">
        <v>102371810063</v>
      </c>
      <c r="C13" s="8">
        <v>63</v>
      </c>
      <c r="D13" s="8">
        <v>81.4</v>
      </c>
      <c r="E13" s="8"/>
      <c r="F13" s="6">
        <f t="shared" si="0"/>
        <v>72.2</v>
      </c>
      <c r="G13" s="25" t="s">
        <v>36</v>
      </c>
      <c r="H13" s="3">
        <v>11</v>
      </c>
    </row>
    <row r="14" spans="1:8" ht="17.25" customHeight="1">
      <c r="A14" s="3">
        <v>13</v>
      </c>
      <c r="B14" s="4">
        <v>102371810581</v>
      </c>
      <c r="C14" s="8">
        <v>58.7</v>
      </c>
      <c r="D14" s="8">
        <v>83.6</v>
      </c>
      <c r="E14" s="8"/>
      <c r="F14" s="6">
        <f t="shared" si="0"/>
        <v>71.15</v>
      </c>
      <c r="G14" s="25" t="s">
        <v>36</v>
      </c>
      <c r="H14" s="3">
        <v>12</v>
      </c>
    </row>
    <row r="15" spans="1:8" ht="17.25" customHeight="1">
      <c r="A15" s="3">
        <v>11</v>
      </c>
      <c r="B15" s="4">
        <v>102371810545</v>
      </c>
      <c r="C15" s="8">
        <v>60.1</v>
      </c>
      <c r="D15" s="8">
        <v>78.4</v>
      </c>
      <c r="E15" s="8"/>
      <c r="F15" s="6">
        <f t="shared" si="0"/>
        <v>69.25</v>
      </c>
      <c r="G15" s="25" t="s">
        <v>36</v>
      </c>
      <c r="H15" s="3">
        <v>13</v>
      </c>
    </row>
    <row r="16" spans="1:8" ht="17.25" customHeight="1">
      <c r="A16" s="3">
        <v>12</v>
      </c>
      <c r="B16" s="4">
        <v>102371810477</v>
      </c>
      <c r="C16" s="8">
        <v>59.8</v>
      </c>
      <c r="D16" s="8">
        <v>78.2</v>
      </c>
      <c r="E16" s="8"/>
      <c r="F16" s="6">
        <f t="shared" si="0"/>
        <v>69</v>
      </c>
      <c r="G16" s="25" t="s">
        <v>36</v>
      </c>
      <c r="H16" s="3">
        <v>14</v>
      </c>
    </row>
    <row r="17" spans="1:8" ht="17.25" customHeight="1">
      <c r="A17" s="17">
        <v>15</v>
      </c>
      <c r="B17" s="18">
        <v>102371810163</v>
      </c>
      <c r="C17" s="19">
        <v>78.7</v>
      </c>
      <c r="D17" s="19">
        <v>89</v>
      </c>
      <c r="E17" s="19"/>
      <c r="F17" s="20">
        <f t="shared" si="0"/>
        <v>83.85</v>
      </c>
      <c r="G17" s="26" t="s">
        <v>37</v>
      </c>
      <c r="H17" s="17">
        <v>1</v>
      </c>
    </row>
    <row r="18" spans="1:8" ht="17.25" customHeight="1">
      <c r="A18" s="17">
        <v>21</v>
      </c>
      <c r="B18" s="18">
        <v>102371810580</v>
      </c>
      <c r="C18" s="19">
        <v>70.2</v>
      </c>
      <c r="D18" s="19">
        <v>93.4</v>
      </c>
      <c r="E18" s="19"/>
      <c r="F18" s="20">
        <f t="shared" si="0"/>
        <v>81.80000000000001</v>
      </c>
      <c r="G18" s="26" t="s">
        <v>37</v>
      </c>
      <c r="H18" s="17">
        <v>2</v>
      </c>
    </row>
    <row r="19" spans="1:8" ht="17.25" customHeight="1">
      <c r="A19" s="17">
        <v>17</v>
      </c>
      <c r="B19" s="18">
        <v>102371810115</v>
      </c>
      <c r="C19" s="19">
        <v>75</v>
      </c>
      <c r="D19" s="19">
        <v>83.8</v>
      </c>
      <c r="E19" s="19"/>
      <c r="F19" s="20">
        <f t="shared" si="0"/>
        <v>79.4</v>
      </c>
      <c r="G19" s="26" t="s">
        <v>37</v>
      </c>
      <c r="H19" s="17">
        <v>3</v>
      </c>
    </row>
    <row r="20" spans="1:8" ht="17.25" customHeight="1">
      <c r="A20" s="17">
        <v>19</v>
      </c>
      <c r="B20" s="18">
        <v>102371810153</v>
      </c>
      <c r="C20" s="19">
        <v>73.2</v>
      </c>
      <c r="D20" s="19">
        <v>85.6</v>
      </c>
      <c r="E20" s="19"/>
      <c r="F20" s="20">
        <f t="shared" si="0"/>
        <v>79.4</v>
      </c>
      <c r="G20" s="26" t="s">
        <v>37</v>
      </c>
      <c r="H20" s="17">
        <v>4</v>
      </c>
    </row>
    <row r="21" spans="1:8" ht="17.25" customHeight="1">
      <c r="A21" s="17">
        <v>23</v>
      </c>
      <c r="B21" s="18">
        <v>102371810446</v>
      </c>
      <c r="C21" s="19">
        <v>69.4</v>
      </c>
      <c r="D21" s="19">
        <v>87.6</v>
      </c>
      <c r="E21" s="19"/>
      <c r="F21" s="20">
        <f t="shared" si="0"/>
        <v>78.5</v>
      </c>
      <c r="G21" s="26" t="s">
        <v>37</v>
      </c>
      <c r="H21" s="17">
        <v>5</v>
      </c>
    </row>
    <row r="22" spans="1:8" ht="17.25" customHeight="1">
      <c r="A22" s="17">
        <v>20</v>
      </c>
      <c r="B22" s="18">
        <v>102371810216</v>
      </c>
      <c r="C22" s="19">
        <v>70.8</v>
      </c>
      <c r="D22" s="19">
        <v>84.2</v>
      </c>
      <c r="E22" s="19"/>
      <c r="F22" s="20">
        <f t="shared" si="0"/>
        <v>77.5</v>
      </c>
      <c r="G22" s="26" t="s">
        <v>37</v>
      </c>
      <c r="H22" s="17">
        <v>6</v>
      </c>
    </row>
    <row r="23" spans="1:8" ht="17.25" customHeight="1">
      <c r="A23" s="17">
        <v>22</v>
      </c>
      <c r="B23" s="18">
        <v>102371810343</v>
      </c>
      <c r="C23" s="19">
        <v>69.4</v>
      </c>
      <c r="D23" s="19">
        <v>84.8</v>
      </c>
      <c r="E23" s="19"/>
      <c r="F23" s="20">
        <f t="shared" si="0"/>
        <v>77.1</v>
      </c>
      <c r="G23" s="26" t="s">
        <v>37</v>
      </c>
      <c r="H23" s="17">
        <v>7</v>
      </c>
    </row>
    <row r="24" spans="1:8" ht="17.25" customHeight="1">
      <c r="A24" s="17">
        <v>24</v>
      </c>
      <c r="B24" s="18">
        <v>102371810493</v>
      </c>
      <c r="C24" s="19">
        <v>67.2</v>
      </c>
      <c r="D24" s="19">
        <v>70.6</v>
      </c>
      <c r="E24" s="19"/>
      <c r="F24" s="20">
        <f t="shared" si="0"/>
        <v>68.9</v>
      </c>
      <c r="G24" s="26" t="s">
        <v>37</v>
      </c>
      <c r="H24" s="17">
        <v>8</v>
      </c>
    </row>
    <row r="25" spans="1:8" ht="17.25" customHeight="1">
      <c r="A25" s="17">
        <v>16</v>
      </c>
      <c r="B25" s="18">
        <v>102371810162</v>
      </c>
      <c r="C25" s="19">
        <v>76</v>
      </c>
      <c r="D25" s="19">
        <v>0</v>
      </c>
      <c r="E25" s="19"/>
      <c r="F25" s="20">
        <f t="shared" si="0"/>
        <v>38</v>
      </c>
      <c r="G25" s="26" t="s">
        <v>37</v>
      </c>
      <c r="H25" s="17">
        <v>9</v>
      </c>
    </row>
    <row r="26" spans="1:8" ht="17.25" customHeight="1">
      <c r="A26" s="17">
        <v>18</v>
      </c>
      <c r="B26" s="18">
        <v>102371810429</v>
      </c>
      <c r="C26" s="19">
        <v>73.4</v>
      </c>
      <c r="D26" s="19">
        <v>0</v>
      </c>
      <c r="E26" s="19"/>
      <c r="F26" s="20">
        <f t="shared" si="0"/>
        <v>36.7</v>
      </c>
      <c r="G26" s="26" t="s">
        <v>37</v>
      </c>
      <c r="H26" s="17">
        <v>10</v>
      </c>
    </row>
    <row r="27" spans="1:8" ht="17.25" customHeight="1">
      <c r="A27" s="3">
        <v>27</v>
      </c>
      <c r="B27" s="4">
        <v>102371810184</v>
      </c>
      <c r="C27" s="8">
        <v>74.6</v>
      </c>
      <c r="D27" s="8">
        <v>88.4</v>
      </c>
      <c r="E27" s="8"/>
      <c r="F27" s="6">
        <f t="shared" si="0"/>
        <v>81.5</v>
      </c>
      <c r="G27" s="25" t="s">
        <v>38</v>
      </c>
      <c r="H27" s="3">
        <v>1</v>
      </c>
    </row>
    <row r="28" spans="1:8" ht="17.25" customHeight="1">
      <c r="A28" s="3">
        <v>32</v>
      </c>
      <c r="B28" s="4">
        <v>102371810218</v>
      </c>
      <c r="C28" s="8">
        <v>71.2</v>
      </c>
      <c r="D28" s="8">
        <v>89</v>
      </c>
      <c r="E28" s="8"/>
      <c r="F28" s="6">
        <f t="shared" si="0"/>
        <v>80.1</v>
      </c>
      <c r="G28" s="25" t="s">
        <v>38</v>
      </c>
      <c r="H28" s="3">
        <v>2</v>
      </c>
    </row>
    <row r="29" spans="1:8" ht="17.25" customHeight="1">
      <c r="A29" s="3">
        <v>33</v>
      </c>
      <c r="B29" s="4">
        <v>102371810211</v>
      </c>
      <c r="C29" s="8">
        <v>70.5</v>
      </c>
      <c r="D29" s="8">
        <v>88</v>
      </c>
      <c r="E29" s="8"/>
      <c r="F29" s="6">
        <f t="shared" si="0"/>
        <v>79.25</v>
      </c>
      <c r="G29" s="25" t="s">
        <v>38</v>
      </c>
      <c r="H29" s="3">
        <v>3</v>
      </c>
    </row>
    <row r="30" spans="1:8" ht="17.25" customHeight="1">
      <c r="A30" s="3">
        <v>30</v>
      </c>
      <c r="B30" s="4">
        <v>102371810060</v>
      </c>
      <c r="C30" s="8">
        <v>73.2</v>
      </c>
      <c r="D30" s="8">
        <v>84.6</v>
      </c>
      <c r="E30" s="8"/>
      <c r="F30" s="6">
        <f t="shared" si="0"/>
        <v>78.9</v>
      </c>
      <c r="G30" s="25" t="s">
        <v>38</v>
      </c>
      <c r="H30" s="3">
        <v>4</v>
      </c>
    </row>
    <row r="31" spans="1:8" ht="17.25" customHeight="1">
      <c r="A31" s="3">
        <v>25</v>
      </c>
      <c r="B31" s="4">
        <v>102371810550</v>
      </c>
      <c r="C31" s="8">
        <v>75.2</v>
      </c>
      <c r="D31" s="8">
        <v>78.2</v>
      </c>
      <c r="E31" s="8"/>
      <c r="F31" s="6">
        <f t="shared" si="0"/>
        <v>76.7</v>
      </c>
      <c r="G31" s="25" t="s">
        <v>38</v>
      </c>
      <c r="H31" s="3">
        <v>5</v>
      </c>
    </row>
    <row r="32" spans="1:8" ht="17.25" customHeight="1">
      <c r="A32" s="3">
        <v>28</v>
      </c>
      <c r="B32" s="4">
        <v>102371810089</v>
      </c>
      <c r="C32" s="8">
        <v>74.2</v>
      </c>
      <c r="D32" s="8">
        <v>79.2</v>
      </c>
      <c r="E32" s="8"/>
      <c r="F32" s="6">
        <f t="shared" si="0"/>
        <v>76.7</v>
      </c>
      <c r="G32" s="25" t="s">
        <v>38</v>
      </c>
      <c r="H32" s="3">
        <v>6</v>
      </c>
    </row>
    <row r="33" spans="1:8" ht="17.25" customHeight="1">
      <c r="A33" s="3">
        <v>26</v>
      </c>
      <c r="B33" s="4">
        <v>102371810460</v>
      </c>
      <c r="C33" s="8">
        <v>75</v>
      </c>
      <c r="D33" s="8">
        <v>77.4</v>
      </c>
      <c r="E33" s="8"/>
      <c r="F33" s="6">
        <f t="shared" si="0"/>
        <v>76.2</v>
      </c>
      <c r="G33" s="25" t="s">
        <v>38</v>
      </c>
      <c r="H33" s="3">
        <v>7</v>
      </c>
    </row>
    <row r="34" spans="1:8" ht="17.25" customHeight="1">
      <c r="A34" s="3">
        <v>31</v>
      </c>
      <c r="B34" s="4">
        <v>102371810445</v>
      </c>
      <c r="C34" s="8">
        <v>72.8</v>
      </c>
      <c r="D34" s="8">
        <v>78.8</v>
      </c>
      <c r="E34" s="8"/>
      <c r="F34" s="6">
        <f t="shared" si="0"/>
        <v>75.8</v>
      </c>
      <c r="G34" s="25" t="s">
        <v>38</v>
      </c>
      <c r="H34" s="3">
        <v>8</v>
      </c>
    </row>
    <row r="35" spans="1:8" ht="17.25" customHeight="1">
      <c r="A35" s="3">
        <v>34</v>
      </c>
      <c r="B35" s="4">
        <v>102371810334</v>
      </c>
      <c r="C35" s="8">
        <v>70.5</v>
      </c>
      <c r="D35" s="8">
        <v>80.6</v>
      </c>
      <c r="E35" s="8"/>
      <c r="F35" s="6">
        <f aca="true" t="shared" si="1" ref="F35:F66">C35*0.5+D35*0.5</f>
        <v>75.55</v>
      </c>
      <c r="G35" s="25" t="s">
        <v>38</v>
      </c>
      <c r="H35" s="3">
        <v>9</v>
      </c>
    </row>
    <row r="36" spans="1:8" ht="17.25" customHeight="1">
      <c r="A36" s="3">
        <v>35</v>
      </c>
      <c r="B36" s="4">
        <v>102371810306</v>
      </c>
      <c r="C36" s="8">
        <v>70.3</v>
      </c>
      <c r="D36" s="8">
        <v>78</v>
      </c>
      <c r="E36" s="8"/>
      <c r="F36" s="6">
        <f t="shared" si="1"/>
        <v>74.15</v>
      </c>
      <c r="G36" s="25" t="s">
        <v>38</v>
      </c>
      <c r="H36" s="3">
        <v>10</v>
      </c>
    </row>
    <row r="37" spans="1:8" ht="17.25" customHeight="1">
      <c r="A37" s="3">
        <v>36</v>
      </c>
      <c r="B37" s="4">
        <v>102371810555</v>
      </c>
      <c r="C37" s="8">
        <v>70.2</v>
      </c>
      <c r="D37" s="8">
        <v>75.8</v>
      </c>
      <c r="E37" s="8"/>
      <c r="F37" s="6">
        <f t="shared" si="1"/>
        <v>73</v>
      </c>
      <c r="G37" s="25" t="s">
        <v>38</v>
      </c>
      <c r="H37" s="3">
        <v>11</v>
      </c>
    </row>
    <row r="38" spans="1:8" ht="17.25" customHeight="1">
      <c r="A38" s="3">
        <v>29</v>
      </c>
      <c r="B38" s="4">
        <v>102371810155</v>
      </c>
      <c r="C38" s="8">
        <v>73.8</v>
      </c>
      <c r="D38" s="8">
        <v>66.8</v>
      </c>
      <c r="E38" s="8"/>
      <c r="F38" s="6">
        <f t="shared" si="1"/>
        <v>70.3</v>
      </c>
      <c r="G38" s="25" t="s">
        <v>38</v>
      </c>
      <c r="H38" s="3">
        <v>12</v>
      </c>
    </row>
    <row r="39" spans="1:8" ht="17.25" customHeight="1">
      <c r="A39" s="17">
        <v>38</v>
      </c>
      <c r="B39" s="18">
        <v>102371810440</v>
      </c>
      <c r="C39" s="19">
        <v>66.3</v>
      </c>
      <c r="D39" s="19">
        <v>86.6</v>
      </c>
      <c r="E39" s="19"/>
      <c r="F39" s="20">
        <f t="shared" si="1"/>
        <v>76.44999999999999</v>
      </c>
      <c r="G39" s="26" t="s">
        <v>39</v>
      </c>
      <c r="H39" s="17">
        <v>1</v>
      </c>
    </row>
    <row r="40" spans="1:8" ht="17.25" customHeight="1">
      <c r="A40" s="17">
        <v>40</v>
      </c>
      <c r="B40" s="18">
        <v>102371810587</v>
      </c>
      <c r="C40" s="19">
        <v>59.8</v>
      </c>
      <c r="D40" s="19">
        <v>81.4</v>
      </c>
      <c r="E40" s="19"/>
      <c r="F40" s="20">
        <f t="shared" si="1"/>
        <v>70.6</v>
      </c>
      <c r="G40" s="26" t="s">
        <v>39</v>
      </c>
      <c r="H40" s="17">
        <v>2</v>
      </c>
    </row>
    <row r="41" spans="1:8" ht="17.25" customHeight="1">
      <c r="A41" s="17">
        <v>39</v>
      </c>
      <c r="B41" s="18">
        <v>102371810177</v>
      </c>
      <c r="C41" s="19">
        <v>61.6</v>
      </c>
      <c r="D41" s="19">
        <v>77.8</v>
      </c>
      <c r="E41" s="19"/>
      <c r="F41" s="20">
        <f t="shared" si="1"/>
        <v>69.7</v>
      </c>
      <c r="G41" s="26" t="s">
        <v>39</v>
      </c>
      <c r="H41" s="17">
        <v>3</v>
      </c>
    </row>
    <row r="42" spans="1:8" ht="17.25" customHeight="1">
      <c r="A42" s="17">
        <v>37</v>
      </c>
      <c r="B42" s="18">
        <v>102371810237</v>
      </c>
      <c r="C42" s="19">
        <v>68.9</v>
      </c>
      <c r="D42" s="19">
        <v>70.2</v>
      </c>
      <c r="E42" s="19"/>
      <c r="F42" s="20">
        <f t="shared" si="1"/>
        <v>69.55000000000001</v>
      </c>
      <c r="G42" s="26" t="s">
        <v>39</v>
      </c>
      <c r="H42" s="17">
        <v>4</v>
      </c>
    </row>
    <row r="43" spans="1:8" ht="17.25" customHeight="1">
      <c r="A43" s="3">
        <v>42</v>
      </c>
      <c r="B43" s="4">
        <v>102371810105</v>
      </c>
      <c r="C43" s="8">
        <v>64.6</v>
      </c>
      <c r="D43" s="8">
        <v>84.6</v>
      </c>
      <c r="E43" s="8"/>
      <c r="F43" s="6">
        <f t="shared" si="1"/>
        <v>74.6</v>
      </c>
      <c r="G43" s="25" t="s">
        <v>40</v>
      </c>
      <c r="H43" s="3">
        <v>1</v>
      </c>
    </row>
    <row r="44" spans="1:8" ht="17.25" customHeight="1">
      <c r="A44" s="3">
        <v>41</v>
      </c>
      <c r="B44" s="4">
        <v>102371810422</v>
      </c>
      <c r="C44" s="8">
        <v>68.9</v>
      </c>
      <c r="D44" s="8">
        <v>75.8</v>
      </c>
      <c r="E44" s="8"/>
      <c r="F44" s="6">
        <f t="shared" si="1"/>
        <v>72.35</v>
      </c>
      <c r="G44" s="25" t="s">
        <v>40</v>
      </c>
      <c r="H44" s="3">
        <v>2</v>
      </c>
    </row>
    <row r="45" spans="1:8" ht="17.25" customHeight="1">
      <c r="A45" s="3">
        <v>44</v>
      </c>
      <c r="B45" s="4">
        <v>102371810150</v>
      </c>
      <c r="C45" s="8">
        <v>56.1</v>
      </c>
      <c r="D45" s="8">
        <v>82</v>
      </c>
      <c r="E45" s="8"/>
      <c r="F45" s="6">
        <f t="shared" si="1"/>
        <v>69.05</v>
      </c>
      <c r="G45" s="25" t="s">
        <v>40</v>
      </c>
      <c r="H45" s="3">
        <v>3</v>
      </c>
    </row>
    <row r="46" spans="1:8" ht="17.25" customHeight="1">
      <c r="A46" s="3">
        <v>43</v>
      </c>
      <c r="B46" s="4">
        <v>102371810079</v>
      </c>
      <c r="C46" s="8">
        <v>58.2</v>
      </c>
      <c r="D46" s="8">
        <v>74.6</v>
      </c>
      <c r="E46" s="8"/>
      <c r="F46" s="6">
        <f t="shared" si="1"/>
        <v>66.4</v>
      </c>
      <c r="G46" s="25" t="s">
        <v>40</v>
      </c>
      <c r="H46" s="3">
        <v>4</v>
      </c>
    </row>
    <row r="47" spans="1:8" ht="17.25" customHeight="1">
      <c r="A47" s="17">
        <v>45</v>
      </c>
      <c r="B47" s="18">
        <v>102371810294</v>
      </c>
      <c r="C47" s="19">
        <v>64.6</v>
      </c>
      <c r="D47" s="19">
        <v>85.6</v>
      </c>
      <c r="E47" s="19"/>
      <c r="F47" s="20">
        <f t="shared" si="1"/>
        <v>75.1</v>
      </c>
      <c r="G47" s="26" t="s">
        <v>41</v>
      </c>
      <c r="H47" s="17">
        <v>1</v>
      </c>
    </row>
    <row r="48" spans="1:8" ht="17.25" customHeight="1">
      <c r="A48" s="17">
        <v>46</v>
      </c>
      <c r="B48" s="18">
        <v>102371810100</v>
      </c>
      <c r="C48" s="19">
        <v>54.4</v>
      </c>
      <c r="D48" s="19">
        <v>76.8</v>
      </c>
      <c r="E48" s="19"/>
      <c r="F48" s="20">
        <f t="shared" si="1"/>
        <v>65.6</v>
      </c>
      <c r="G48" s="26" t="s">
        <v>41</v>
      </c>
      <c r="H48" s="17">
        <v>2</v>
      </c>
    </row>
    <row r="49" spans="1:8" ht="17.25" customHeight="1">
      <c r="A49" s="3">
        <v>47</v>
      </c>
      <c r="B49" s="4">
        <v>102371810319</v>
      </c>
      <c r="C49" s="8">
        <v>74.3</v>
      </c>
      <c r="D49" s="8">
        <v>88.4</v>
      </c>
      <c r="E49" s="8"/>
      <c r="F49" s="6">
        <f t="shared" si="1"/>
        <v>81.35</v>
      </c>
      <c r="G49" s="25" t="s">
        <v>42</v>
      </c>
      <c r="H49" s="3">
        <v>1</v>
      </c>
    </row>
    <row r="50" spans="1:8" ht="17.25" customHeight="1">
      <c r="A50" s="3">
        <v>52</v>
      </c>
      <c r="B50" s="4">
        <v>102371810266</v>
      </c>
      <c r="C50" s="8">
        <v>71.2</v>
      </c>
      <c r="D50" s="8">
        <v>88.4</v>
      </c>
      <c r="E50" s="8"/>
      <c r="F50" s="6">
        <f t="shared" si="1"/>
        <v>79.80000000000001</v>
      </c>
      <c r="G50" s="25" t="s">
        <v>42</v>
      </c>
      <c r="H50" s="3">
        <v>2</v>
      </c>
    </row>
    <row r="51" spans="1:8" ht="17.25" customHeight="1">
      <c r="A51" s="3">
        <v>48</v>
      </c>
      <c r="B51" s="4">
        <v>102371810297</v>
      </c>
      <c r="C51" s="8">
        <v>73.9</v>
      </c>
      <c r="D51" s="8">
        <v>83.6</v>
      </c>
      <c r="E51" s="8"/>
      <c r="F51" s="6">
        <f t="shared" si="1"/>
        <v>78.75</v>
      </c>
      <c r="G51" s="25" t="s">
        <v>42</v>
      </c>
      <c r="H51" s="3">
        <v>3</v>
      </c>
    </row>
    <row r="52" spans="1:8" ht="17.25" customHeight="1">
      <c r="A52" s="3">
        <v>50</v>
      </c>
      <c r="B52" s="4">
        <v>102371810451</v>
      </c>
      <c r="C52" s="8">
        <v>72</v>
      </c>
      <c r="D52" s="8">
        <v>84.6</v>
      </c>
      <c r="E52" s="8"/>
      <c r="F52" s="6">
        <f t="shared" si="1"/>
        <v>78.3</v>
      </c>
      <c r="G52" s="25" t="s">
        <v>42</v>
      </c>
      <c r="H52" s="3">
        <v>4</v>
      </c>
    </row>
    <row r="53" spans="1:8" ht="17.25" customHeight="1">
      <c r="A53" s="3">
        <v>49</v>
      </c>
      <c r="B53" s="4">
        <v>102371810077</v>
      </c>
      <c r="C53" s="8">
        <v>72.9</v>
      </c>
      <c r="D53" s="8">
        <v>82.4</v>
      </c>
      <c r="E53" s="8"/>
      <c r="F53" s="6">
        <f t="shared" si="1"/>
        <v>77.65</v>
      </c>
      <c r="G53" s="25" t="s">
        <v>42</v>
      </c>
      <c r="H53" s="3">
        <v>5</v>
      </c>
    </row>
    <row r="54" spans="1:8" ht="17.25" customHeight="1">
      <c r="A54" s="3">
        <v>51</v>
      </c>
      <c r="B54" s="4">
        <v>102371810076</v>
      </c>
      <c r="C54" s="8">
        <v>71.9</v>
      </c>
      <c r="D54" s="8">
        <v>79.4</v>
      </c>
      <c r="E54" s="8"/>
      <c r="F54" s="6">
        <f t="shared" si="1"/>
        <v>75.65</v>
      </c>
      <c r="G54" s="25" t="s">
        <v>42</v>
      </c>
      <c r="H54" s="3">
        <v>6</v>
      </c>
    </row>
    <row r="55" spans="1:8" ht="17.25" customHeight="1">
      <c r="A55" s="17">
        <v>54</v>
      </c>
      <c r="B55" s="18">
        <v>102371810335</v>
      </c>
      <c r="C55" s="19">
        <v>64.3</v>
      </c>
      <c r="D55" s="19">
        <v>86.4</v>
      </c>
      <c r="E55" s="19"/>
      <c r="F55" s="20">
        <f t="shared" si="1"/>
        <v>75.35</v>
      </c>
      <c r="G55" s="26" t="s">
        <v>43</v>
      </c>
      <c r="H55" s="17">
        <v>1</v>
      </c>
    </row>
    <row r="56" spans="1:8" ht="17.25" customHeight="1">
      <c r="A56" s="17">
        <v>53</v>
      </c>
      <c r="B56" s="18">
        <v>102371810220</v>
      </c>
      <c r="C56" s="19">
        <v>71.5</v>
      </c>
      <c r="D56" s="19">
        <v>76</v>
      </c>
      <c r="E56" s="19"/>
      <c r="F56" s="20">
        <f t="shared" si="1"/>
        <v>73.75</v>
      </c>
      <c r="G56" s="26" t="s">
        <v>43</v>
      </c>
      <c r="H56" s="17">
        <v>2</v>
      </c>
    </row>
    <row r="57" spans="1:8" ht="17.25" customHeight="1">
      <c r="A57" s="17">
        <v>55</v>
      </c>
      <c r="B57" s="18">
        <v>102371810287</v>
      </c>
      <c r="C57" s="19">
        <v>63.9</v>
      </c>
      <c r="D57" s="19">
        <v>80</v>
      </c>
      <c r="E57" s="19"/>
      <c r="F57" s="20">
        <f t="shared" si="1"/>
        <v>71.95</v>
      </c>
      <c r="G57" s="26" t="s">
        <v>43</v>
      </c>
      <c r="H57" s="17">
        <v>3</v>
      </c>
    </row>
    <row r="58" spans="1:8" ht="17.25" customHeight="1">
      <c r="A58" s="17">
        <v>56</v>
      </c>
      <c r="B58" s="18">
        <v>102371810339</v>
      </c>
      <c r="C58" s="19">
        <v>61.7</v>
      </c>
      <c r="D58" s="19">
        <v>77.2</v>
      </c>
      <c r="E58" s="19"/>
      <c r="F58" s="20">
        <f t="shared" si="1"/>
        <v>69.45</v>
      </c>
      <c r="G58" s="26" t="s">
        <v>43</v>
      </c>
      <c r="H58" s="17">
        <v>4</v>
      </c>
    </row>
    <row r="59" spans="1:8" ht="17.25" customHeight="1">
      <c r="A59" s="17">
        <v>57</v>
      </c>
      <c r="B59" s="18">
        <v>102371810103</v>
      </c>
      <c r="C59" s="19">
        <v>59.1</v>
      </c>
      <c r="D59" s="19">
        <v>73.4</v>
      </c>
      <c r="E59" s="19"/>
      <c r="F59" s="20">
        <f t="shared" si="1"/>
        <v>66.25</v>
      </c>
      <c r="G59" s="26" t="s">
        <v>43</v>
      </c>
      <c r="H59" s="17">
        <v>5</v>
      </c>
    </row>
    <row r="60" spans="1:8" ht="17.25" customHeight="1">
      <c r="A60" s="17">
        <v>58</v>
      </c>
      <c r="B60" s="18">
        <v>102371810252</v>
      </c>
      <c r="C60" s="19">
        <v>47.8</v>
      </c>
      <c r="D60" s="19">
        <v>0</v>
      </c>
      <c r="E60" s="19"/>
      <c r="F60" s="20">
        <f t="shared" si="1"/>
        <v>23.9</v>
      </c>
      <c r="G60" s="26" t="s">
        <v>43</v>
      </c>
      <c r="H60" s="17" t="s">
        <v>29</v>
      </c>
    </row>
    <row r="61" spans="1:11" ht="17.25" customHeight="1">
      <c r="A61" s="3">
        <v>68</v>
      </c>
      <c r="B61" s="4">
        <v>102371810097</v>
      </c>
      <c r="C61" s="8">
        <v>67.7</v>
      </c>
      <c r="D61" s="8">
        <v>93.4</v>
      </c>
      <c r="E61" s="8"/>
      <c r="F61" s="6">
        <f t="shared" si="1"/>
        <v>80.55000000000001</v>
      </c>
      <c r="G61" s="25" t="s">
        <v>44</v>
      </c>
      <c r="H61" s="3">
        <v>1</v>
      </c>
      <c r="K61" s="23"/>
    </row>
    <row r="62" spans="1:8" ht="17.25" customHeight="1">
      <c r="A62" s="3">
        <v>65</v>
      </c>
      <c r="B62" s="4">
        <v>102371810418</v>
      </c>
      <c r="C62" s="8">
        <v>70.1</v>
      </c>
      <c r="D62" s="8">
        <v>90.6</v>
      </c>
      <c r="E62" s="8"/>
      <c r="F62" s="6">
        <f t="shared" si="1"/>
        <v>80.35</v>
      </c>
      <c r="G62" s="25" t="s">
        <v>44</v>
      </c>
      <c r="H62" s="3">
        <v>2</v>
      </c>
    </row>
    <row r="63" spans="1:8" ht="17.25" customHeight="1">
      <c r="A63" s="3">
        <v>59</v>
      </c>
      <c r="B63" s="4">
        <v>102371810088</v>
      </c>
      <c r="C63" s="8">
        <v>74.1</v>
      </c>
      <c r="D63" s="8">
        <v>84.6</v>
      </c>
      <c r="E63" s="8"/>
      <c r="F63" s="6">
        <f t="shared" si="1"/>
        <v>79.35</v>
      </c>
      <c r="G63" s="25" t="s">
        <v>44</v>
      </c>
      <c r="H63" s="3">
        <v>3</v>
      </c>
    </row>
    <row r="64" spans="1:8" ht="17.25" customHeight="1">
      <c r="A64" s="3">
        <v>64</v>
      </c>
      <c r="B64" s="4">
        <v>102371810091</v>
      </c>
      <c r="C64" s="8">
        <v>70.3</v>
      </c>
      <c r="D64" s="8">
        <v>87.6</v>
      </c>
      <c r="E64" s="8"/>
      <c r="F64" s="6">
        <f t="shared" si="1"/>
        <v>78.94999999999999</v>
      </c>
      <c r="G64" s="25" t="s">
        <v>44</v>
      </c>
      <c r="H64" s="3">
        <v>4</v>
      </c>
    </row>
    <row r="65" spans="1:8" ht="17.25" customHeight="1">
      <c r="A65" s="3">
        <v>60</v>
      </c>
      <c r="B65" s="4">
        <v>102371810361</v>
      </c>
      <c r="C65" s="8">
        <v>71.8</v>
      </c>
      <c r="D65" s="8">
        <v>84.6</v>
      </c>
      <c r="E65" s="8"/>
      <c r="F65" s="6">
        <f t="shared" si="1"/>
        <v>78.19999999999999</v>
      </c>
      <c r="G65" s="25" t="s">
        <v>44</v>
      </c>
      <c r="H65" s="3">
        <v>5</v>
      </c>
    </row>
    <row r="66" spans="1:8" ht="17.25" customHeight="1">
      <c r="A66" s="3">
        <v>84</v>
      </c>
      <c r="B66" s="4">
        <v>102371810336</v>
      </c>
      <c r="C66" s="8">
        <v>63.5</v>
      </c>
      <c r="D66" s="8">
        <v>92.8</v>
      </c>
      <c r="E66" s="8"/>
      <c r="F66" s="6">
        <f t="shared" si="1"/>
        <v>78.15</v>
      </c>
      <c r="G66" s="25" t="s">
        <v>44</v>
      </c>
      <c r="H66" s="3">
        <v>6</v>
      </c>
    </row>
    <row r="67" spans="1:8" ht="17.25" customHeight="1">
      <c r="A67" s="3">
        <v>61</v>
      </c>
      <c r="B67" s="4">
        <v>102371810333</v>
      </c>
      <c r="C67" s="8">
        <v>71.8</v>
      </c>
      <c r="D67" s="8">
        <v>84</v>
      </c>
      <c r="E67" s="8"/>
      <c r="F67" s="6">
        <f aca="true" t="shared" si="2" ref="F67:F98">C67*0.5+D67*0.5</f>
        <v>77.9</v>
      </c>
      <c r="G67" s="25" t="s">
        <v>44</v>
      </c>
      <c r="H67" s="3">
        <v>7</v>
      </c>
    </row>
    <row r="68" spans="1:8" ht="17.25" customHeight="1">
      <c r="A68" s="3">
        <v>67</v>
      </c>
      <c r="B68" s="4">
        <v>102371810390</v>
      </c>
      <c r="C68" s="8">
        <v>67.9</v>
      </c>
      <c r="D68" s="8">
        <v>86.8</v>
      </c>
      <c r="E68" s="8"/>
      <c r="F68" s="6">
        <f t="shared" si="2"/>
        <v>77.35</v>
      </c>
      <c r="G68" s="25" t="s">
        <v>44</v>
      </c>
      <c r="H68" s="3">
        <v>8</v>
      </c>
    </row>
    <row r="69" spans="1:8" ht="17.25" customHeight="1">
      <c r="A69" s="3">
        <v>71</v>
      </c>
      <c r="B69" s="4">
        <v>102371810161</v>
      </c>
      <c r="C69" s="8">
        <v>66.5</v>
      </c>
      <c r="D69" s="8">
        <v>88.2</v>
      </c>
      <c r="E69" s="8"/>
      <c r="F69" s="6">
        <f t="shared" si="2"/>
        <v>77.35</v>
      </c>
      <c r="G69" s="25" t="s">
        <v>44</v>
      </c>
      <c r="H69" s="3">
        <v>9</v>
      </c>
    </row>
    <row r="70" spans="1:8" ht="17.25" customHeight="1">
      <c r="A70" s="3">
        <v>62</v>
      </c>
      <c r="B70" s="4">
        <v>102371810233</v>
      </c>
      <c r="C70" s="8">
        <v>70.7</v>
      </c>
      <c r="D70" s="8">
        <v>83.8</v>
      </c>
      <c r="E70" s="8"/>
      <c r="F70" s="6">
        <f t="shared" si="2"/>
        <v>77.25</v>
      </c>
      <c r="G70" s="25" t="s">
        <v>44</v>
      </c>
      <c r="H70" s="3">
        <v>10</v>
      </c>
    </row>
    <row r="71" spans="1:8" ht="17.25" customHeight="1">
      <c r="A71" s="3">
        <v>63</v>
      </c>
      <c r="B71" s="4">
        <v>102371810067</v>
      </c>
      <c r="C71" s="8">
        <v>70.3</v>
      </c>
      <c r="D71" s="8">
        <v>83.4</v>
      </c>
      <c r="E71" s="8"/>
      <c r="F71" s="6">
        <f t="shared" si="2"/>
        <v>76.85</v>
      </c>
      <c r="G71" s="25" t="s">
        <v>44</v>
      </c>
      <c r="H71" s="3">
        <v>11</v>
      </c>
    </row>
    <row r="72" spans="1:8" ht="17.25" customHeight="1">
      <c r="A72" s="3">
        <v>75</v>
      </c>
      <c r="B72" s="4">
        <v>102371810138</v>
      </c>
      <c r="C72" s="8">
        <v>65.7</v>
      </c>
      <c r="D72" s="8">
        <v>87.6</v>
      </c>
      <c r="E72" s="8"/>
      <c r="F72" s="6">
        <f t="shared" si="2"/>
        <v>76.65</v>
      </c>
      <c r="G72" s="25" t="s">
        <v>44</v>
      </c>
      <c r="H72" s="3">
        <v>12</v>
      </c>
    </row>
    <row r="73" spans="1:8" ht="17.25" customHeight="1">
      <c r="A73" s="3">
        <v>76</v>
      </c>
      <c r="B73" s="4">
        <v>102371810367</v>
      </c>
      <c r="C73" s="8">
        <v>65.3</v>
      </c>
      <c r="D73" s="8">
        <v>87.6</v>
      </c>
      <c r="E73" s="8"/>
      <c r="F73" s="6">
        <f t="shared" si="2"/>
        <v>76.44999999999999</v>
      </c>
      <c r="G73" s="25" t="s">
        <v>44</v>
      </c>
      <c r="H73" s="3">
        <v>13</v>
      </c>
    </row>
    <row r="74" spans="1:8" ht="17.25" customHeight="1">
      <c r="A74" s="3">
        <v>69</v>
      </c>
      <c r="B74" s="4">
        <v>102371810240</v>
      </c>
      <c r="C74" s="8">
        <v>67.6</v>
      </c>
      <c r="D74" s="8">
        <v>84.8</v>
      </c>
      <c r="E74" s="8"/>
      <c r="F74" s="6">
        <f t="shared" si="2"/>
        <v>76.19999999999999</v>
      </c>
      <c r="G74" s="25" t="s">
        <v>44</v>
      </c>
      <c r="H74" s="3">
        <v>14</v>
      </c>
    </row>
    <row r="75" spans="1:8" ht="17.25" customHeight="1">
      <c r="A75" s="3">
        <v>74</v>
      </c>
      <c r="B75" s="4">
        <v>102371810405</v>
      </c>
      <c r="C75" s="8">
        <v>65.8</v>
      </c>
      <c r="D75" s="8">
        <v>86.2</v>
      </c>
      <c r="E75" s="8"/>
      <c r="F75" s="6">
        <f t="shared" si="2"/>
        <v>76</v>
      </c>
      <c r="G75" s="25" t="s">
        <v>44</v>
      </c>
      <c r="H75" s="3">
        <v>15</v>
      </c>
    </row>
    <row r="76" spans="1:8" ht="17.25" customHeight="1">
      <c r="A76" s="3">
        <v>66</v>
      </c>
      <c r="B76" s="4">
        <v>102371810251</v>
      </c>
      <c r="C76" s="8">
        <v>68.4</v>
      </c>
      <c r="D76" s="8">
        <v>83.4</v>
      </c>
      <c r="E76" s="8"/>
      <c r="F76" s="6">
        <f t="shared" si="2"/>
        <v>75.9</v>
      </c>
      <c r="G76" s="25" t="s">
        <v>44</v>
      </c>
      <c r="H76" s="3">
        <v>16</v>
      </c>
    </row>
    <row r="77" spans="1:8" ht="17.25" customHeight="1">
      <c r="A77" s="3">
        <v>79</v>
      </c>
      <c r="B77" s="4">
        <v>102371810081</v>
      </c>
      <c r="C77" s="8">
        <v>65</v>
      </c>
      <c r="D77" s="8">
        <v>86.6</v>
      </c>
      <c r="E77" s="8"/>
      <c r="F77" s="6">
        <f t="shared" si="2"/>
        <v>75.8</v>
      </c>
      <c r="G77" s="25" t="s">
        <v>44</v>
      </c>
      <c r="H77" s="3">
        <v>17</v>
      </c>
    </row>
    <row r="78" spans="1:8" ht="17.25" customHeight="1">
      <c r="A78" s="3">
        <v>70</v>
      </c>
      <c r="B78" s="4">
        <v>102371810459</v>
      </c>
      <c r="C78" s="8">
        <v>66.6</v>
      </c>
      <c r="D78" s="8">
        <v>84.8</v>
      </c>
      <c r="E78" s="8"/>
      <c r="F78" s="6">
        <f t="shared" si="2"/>
        <v>75.69999999999999</v>
      </c>
      <c r="G78" s="25" t="s">
        <v>44</v>
      </c>
      <c r="H78" s="3">
        <v>18</v>
      </c>
    </row>
    <row r="79" spans="1:8" ht="17.25" customHeight="1">
      <c r="A79" s="3">
        <v>78</v>
      </c>
      <c r="B79" s="4">
        <v>102371810559</v>
      </c>
      <c r="C79" s="8">
        <v>65.2</v>
      </c>
      <c r="D79" s="8">
        <v>85.8</v>
      </c>
      <c r="E79" s="8"/>
      <c r="F79" s="6">
        <f t="shared" si="2"/>
        <v>75.5</v>
      </c>
      <c r="G79" s="25" t="s">
        <v>44</v>
      </c>
      <c r="H79" s="3">
        <v>19</v>
      </c>
    </row>
    <row r="80" spans="1:8" ht="17.25" customHeight="1">
      <c r="A80" s="3">
        <v>72</v>
      </c>
      <c r="B80" s="4">
        <v>102371810108</v>
      </c>
      <c r="C80" s="8">
        <v>66.1</v>
      </c>
      <c r="D80" s="8">
        <v>84</v>
      </c>
      <c r="E80" s="8"/>
      <c r="F80" s="6">
        <f t="shared" si="2"/>
        <v>75.05</v>
      </c>
      <c r="G80" s="25" t="s">
        <v>44</v>
      </c>
      <c r="H80" s="3">
        <v>20</v>
      </c>
    </row>
    <row r="81" spans="1:8" ht="17.25" customHeight="1">
      <c r="A81" s="3">
        <v>82</v>
      </c>
      <c r="B81" s="4">
        <v>102371810267</v>
      </c>
      <c r="C81" s="8">
        <v>64.1</v>
      </c>
      <c r="D81" s="8">
        <v>85.6</v>
      </c>
      <c r="E81" s="8"/>
      <c r="F81" s="6">
        <f t="shared" si="2"/>
        <v>74.85</v>
      </c>
      <c r="G81" s="25" t="s">
        <v>44</v>
      </c>
      <c r="H81" s="3">
        <v>21</v>
      </c>
    </row>
    <row r="82" spans="1:8" ht="17.25" customHeight="1">
      <c r="A82" s="3">
        <v>96</v>
      </c>
      <c r="B82" s="4">
        <v>102371810143</v>
      </c>
      <c r="C82" s="8">
        <v>60.4</v>
      </c>
      <c r="D82" s="8">
        <v>88.8</v>
      </c>
      <c r="E82" s="8"/>
      <c r="F82" s="6">
        <f t="shared" si="2"/>
        <v>74.6</v>
      </c>
      <c r="G82" s="25" t="s">
        <v>44</v>
      </c>
      <c r="H82" s="3">
        <v>22</v>
      </c>
    </row>
    <row r="83" spans="1:8" ht="17.25" customHeight="1">
      <c r="A83" s="3">
        <v>73</v>
      </c>
      <c r="B83" s="4">
        <v>102371810087</v>
      </c>
      <c r="C83" s="8">
        <v>65.9</v>
      </c>
      <c r="D83" s="8">
        <v>83.2</v>
      </c>
      <c r="E83" s="8"/>
      <c r="F83" s="6">
        <f t="shared" si="2"/>
        <v>74.55000000000001</v>
      </c>
      <c r="G83" s="25" t="s">
        <v>44</v>
      </c>
      <c r="H83" s="3">
        <v>23</v>
      </c>
    </row>
    <row r="84" spans="1:8" ht="17.25" customHeight="1">
      <c r="A84" s="3">
        <v>92</v>
      </c>
      <c r="B84" s="4">
        <v>102371810393</v>
      </c>
      <c r="C84" s="8">
        <v>62.2</v>
      </c>
      <c r="D84" s="8">
        <v>86.8</v>
      </c>
      <c r="E84" s="8"/>
      <c r="F84" s="6">
        <f t="shared" si="2"/>
        <v>74.5</v>
      </c>
      <c r="G84" s="25" t="s">
        <v>44</v>
      </c>
      <c r="H84" s="3">
        <v>24</v>
      </c>
    </row>
    <row r="85" spans="1:8" ht="17.25" customHeight="1">
      <c r="A85" s="3">
        <v>80</v>
      </c>
      <c r="B85" s="4">
        <v>102371810590</v>
      </c>
      <c r="C85" s="8">
        <v>64.3</v>
      </c>
      <c r="D85" s="8">
        <v>84.6</v>
      </c>
      <c r="E85" s="8"/>
      <c r="F85" s="6">
        <f t="shared" si="2"/>
        <v>74.44999999999999</v>
      </c>
      <c r="G85" s="25" t="s">
        <v>44</v>
      </c>
      <c r="H85" s="3">
        <v>25</v>
      </c>
    </row>
    <row r="86" spans="1:8" ht="17.25" customHeight="1">
      <c r="A86" s="3">
        <v>77</v>
      </c>
      <c r="B86" s="4">
        <v>102371810244</v>
      </c>
      <c r="C86" s="8">
        <v>65.3</v>
      </c>
      <c r="D86" s="8">
        <v>83.2</v>
      </c>
      <c r="E86" s="8"/>
      <c r="F86" s="6">
        <f t="shared" si="2"/>
        <v>74.25</v>
      </c>
      <c r="G86" s="25" t="s">
        <v>44</v>
      </c>
      <c r="H86" s="3">
        <v>26</v>
      </c>
    </row>
    <row r="87" spans="1:8" ht="17.25" customHeight="1">
      <c r="A87" s="3">
        <v>86</v>
      </c>
      <c r="B87" s="4">
        <v>102371810518</v>
      </c>
      <c r="C87" s="8">
        <v>63.2</v>
      </c>
      <c r="D87" s="8">
        <v>85</v>
      </c>
      <c r="E87" s="8"/>
      <c r="F87" s="6">
        <f t="shared" si="2"/>
        <v>74.1</v>
      </c>
      <c r="G87" s="25" t="s">
        <v>44</v>
      </c>
      <c r="H87" s="3">
        <v>27</v>
      </c>
    </row>
    <row r="88" spans="1:8" ht="17.25" customHeight="1">
      <c r="A88" s="3">
        <v>81</v>
      </c>
      <c r="B88" s="4">
        <v>102371810209</v>
      </c>
      <c r="C88" s="8">
        <v>64.1</v>
      </c>
      <c r="D88" s="8">
        <v>83.4</v>
      </c>
      <c r="E88" s="8"/>
      <c r="F88" s="6">
        <f t="shared" si="2"/>
        <v>73.75</v>
      </c>
      <c r="G88" s="25" t="s">
        <v>44</v>
      </c>
      <c r="H88" s="3">
        <v>28</v>
      </c>
    </row>
    <row r="89" spans="1:8" ht="17.25" customHeight="1">
      <c r="A89" s="3">
        <v>83</v>
      </c>
      <c r="B89" s="4">
        <v>102371810366</v>
      </c>
      <c r="C89" s="8">
        <v>63.9</v>
      </c>
      <c r="D89" s="8">
        <v>83.4</v>
      </c>
      <c r="E89" s="8"/>
      <c r="F89" s="6">
        <f t="shared" si="2"/>
        <v>73.65</v>
      </c>
      <c r="G89" s="25" t="s">
        <v>44</v>
      </c>
      <c r="H89" s="3">
        <v>29</v>
      </c>
    </row>
    <row r="90" spans="1:8" ht="17.25" customHeight="1">
      <c r="A90" s="3">
        <v>87</v>
      </c>
      <c r="B90" s="4">
        <v>102371810332</v>
      </c>
      <c r="C90" s="8">
        <v>63</v>
      </c>
      <c r="D90" s="8">
        <v>84</v>
      </c>
      <c r="E90" s="8"/>
      <c r="F90" s="6">
        <f t="shared" si="2"/>
        <v>73.5</v>
      </c>
      <c r="G90" s="25" t="s">
        <v>44</v>
      </c>
      <c r="H90" s="3">
        <v>30</v>
      </c>
    </row>
    <row r="91" spans="1:8" ht="17.25" customHeight="1">
      <c r="A91" s="3">
        <v>94</v>
      </c>
      <c r="B91" s="4">
        <v>102371810324</v>
      </c>
      <c r="C91" s="8">
        <v>60.9</v>
      </c>
      <c r="D91" s="8">
        <v>86</v>
      </c>
      <c r="E91" s="8"/>
      <c r="F91" s="6">
        <f t="shared" si="2"/>
        <v>73.45</v>
      </c>
      <c r="G91" s="25" t="s">
        <v>44</v>
      </c>
      <c r="H91" s="3">
        <v>31</v>
      </c>
    </row>
    <row r="92" spans="1:8" ht="17.25" customHeight="1">
      <c r="A92" s="3">
        <v>91</v>
      </c>
      <c r="B92" s="4">
        <v>102371810256</v>
      </c>
      <c r="C92" s="8">
        <v>62.2</v>
      </c>
      <c r="D92" s="8">
        <v>84.6</v>
      </c>
      <c r="E92" s="8"/>
      <c r="F92" s="6">
        <f t="shared" si="2"/>
        <v>73.4</v>
      </c>
      <c r="G92" s="25" t="s">
        <v>44</v>
      </c>
      <c r="H92" s="3">
        <v>32</v>
      </c>
    </row>
    <row r="93" spans="1:8" ht="17.25" customHeight="1">
      <c r="A93" s="3">
        <v>89</v>
      </c>
      <c r="B93" s="4">
        <v>102371810571</v>
      </c>
      <c r="C93" s="8">
        <v>62.9</v>
      </c>
      <c r="D93" s="8">
        <v>83.8</v>
      </c>
      <c r="E93" s="8"/>
      <c r="F93" s="6">
        <f t="shared" si="2"/>
        <v>73.35</v>
      </c>
      <c r="G93" s="25" t="s">
        <v>44</v>
      </c>
      <c r="H93" s="3">
        <v>33</v>
      </c>
    </row>
    <row r="94" spans="1:8" ht="17.25" customHeight="1">
      <c r="A94" s="3">
        <v>90</v>
      </c>
      <c r="B94" s="4">
        <v>102371810389</v>
      </c>
      <c r="C94" s="8">
        <v>62.8</v>
      </c>
      <c r="D94" s="8">
        <v>83.8</v>
      </c>
      <c r="E94" s="8"/>
      <c r="F94" s="6">
        <f t="shared" si="2"/>
        <v>73.3</v>
      </c>
      <c r="G94" s="25" t="s">
        <v>44</v>
      </c>
      <c r="H94" s="3">
        <v>34</v>
      </c>
    </row>
    <row r="95" spans="1:8" ht="17.25" customHeight="1">
      <c r="A95" s="3">
        <v>85</v>
      </c>
      <c r="B95" s="4">
        <v>102371810450</v>
      </c>
      <c r="C95" s="8">
        <v>63.5</v>
      </c>
      <c r="D95" s="8">
        <v>82.8</v>
      </c>
      <c r="E95" s="8"/>
      <c r="F95" s="6">
        <f t="shared" si="2"/>
        <v>73.15</v>
      </c>
      <c r="G95" s="25" t="s">
        <v>44</v>
      </c>
      <c r="H95" s="3">
        <v>35</v>
      </c>
    </row>
    <row r="96" spans="1:8" ht="17.25" customHeight="1">
      <c r="A96" s="3">
        <v>97</v>
      </c>
      <c r="B96" s="4">
        <v>102371810322</v>
      </c>
      <c r="C96" s="8">
        <v>60.2</v>
      </c>
      <c r="D96" s="8">
        <v>85.2</v>
      </c>
      <c r="E96" s="8"/>
      <c r="F96" s="6">
        <f t="shared" si="2"/>
        <v>72.7</v>
      </c>
      <c r="G96" s="25" t="s">
        <v>44</v>
      </c>
      <c r="H96" s="3">
        <v>36</v>
      </c>
    </row>
    <row r="97" spans="1:8" ht="17.25" customHeight="1">
      <c r="A97" s="3">
        <v>88</v>
      </c>
      <c r="B97" s="4">
        <v>102371810327</v>
      </c>
      <c r="C97" s="8">
        <v>63</v>
      </c>
      <c r="D97" s="8">
        <v>82.2</v>
      </c>
      <c r="E97" s="8"/>
      <c r="F97" s="6">
        <f t="shared" si="2"/>
        <v>72.6</v>
      </c>
      <c r="G97" s="25" t="s">
        <v>44</v>
      </c>
      <c r="H97" s="3">
        <v>37</v>
      </c>
    </row>
    <row r="98" spans="1:8" ht="17.25" customHeight="1">
      <c r="A98" s="3">
        <v>93</v>
      </c>
      <c r="B98" s="4">
        <v>102371810106</v>
      </c>
      <c r="C98" s="8">
        <v>61.1</v>
      </c>
      <c r="D98" s="8">
        <v>83.8</v>
      </c>
      <c r="E98" s="8"/>
      <c r="F98" s="6">
        <f t="shared" si="2"/>
        <v>72.45</v>
      </c>
      <c r="G98" s="25" t="s">
        <v>44</v>
      </c>
      <c r="H98" s="3">
        <v>38</v>
      </c>
    </row>
    <row r="99" spans="1:8" ht="17.25" customHeight="1">
      <c r="A99" s="3">
        <v>95</v>
      </c>
      <c r="B99" s="4">
        <v>102371810351</v>
      </c>
      <c r="C99" s="8">
        <v>60.6</v>
      </c>
      <c r="D99" s="8">
        <v>81</v>
      </c>
      <c r="E99" s="8"/>
      <c r="F99" s="6">
        <f aca="true" t="shared" si="3" ref="F99:F130">C99*0.5+D99*0.5</f>
        <v>70.8</v>
      </c>
      <c r="G99" s="25" t="s">
        <v>44</v>
      </c>
      <c r="H99" s="3">
        <v>39</v>
      </c>
    </row>
    <row r="100" spans="1:8" ht="17.25" customHeight="1">
      <c r="A100" s="3">
        <v>98</v>
      </c>
      <c r="B100" s="4">
        <v>102371810447</v>
      </c>
      <c r="C100" s="8">
        <v>60.1</v>
      </c>
      <c r="D100" s="8">
        <v>81</v>
      </c>
      <c r="E100" s="8"/>
      <c r="F100" s="6">
        <f t="shared" si="3"/>
        <v>70.55</v>
      </c>
      <c r="G100" s="25" t="s">
        <v>44</v>
      </c>
      <c r="H100" s="3">
        <v>40</v>
      </c>
    </row>
    <row r="101" spans="1:8" ht="17.25" customHeight="1">
      <c r="A101" s="17">
        <v>99</v>
      </c>
      <c r="B101" s="18">
        <v>102371810260</v>
      </c>
      <c r="C101" s="19">
        <v>70.3</v>
      </c>
      <c r="D101" s="19">
        <v>85.6</v>
      </c>
      <c r="E101" s="19"/>
      <c r="F101" s="20">
        <f t="shared" si="3"/>
        <v>77.94999999999999</v>
      </c>
      <c r="G101" s="26" t="s">
        <v>45</v>
      </c>
      <c r="H101" s="17">
        <v>1</v>
      </c>
    </row>
    <row r="102" spans="1:8" ht="17.25" customHeight="1">
      <c r="A102" s="17">
        <v>102</v>
      </c>
      <c r="B102" s="18">
        <v>102371810148</v>
      </c>
      <c r="C102" s="19">
        <v>66.6</v>
      </c>
      <c r="D102" s="19">
        <v>87.2</v>
      </c>
      <c r="E102" s="19"/>
      <c r="F102" s="20">
        <f t="shared" si="3"/>
        <v>76.9</v>
      </c>
      <c r="G102" s="26" t="s">
        <v>45</v>
      </c>
      <c r="H102" s="17">
        <v>2</v>
      </c>
    </row>
    <row r="103" spans="1:8" ht="17.25" customHeight="1">
      <c r="A103" s="17">
        <v>108</v>
      </c>
      <c r="B103" s="18">
        <v>102371810144</v>
      </c>
      <c r="C103" s="19">
        <v>64.2</v>
      </c>
      <c r="D103" s="19">
        <v>89.2</v>
      </c>
      <c r="E103" s="19"/>
      <c r="F103" s="20">
        <f t="shared" si="3"/>
        <v>76.7</v>
      </c>
      <c r="G103" s="26" t="s">
        <v>45</v>
      </c>
      <c r="H103" s="17">
        <v>3</v>
      </c>
    </row>
    <row r="104" spans="1:8" ht="17.25" customHeight="1">
      <c r="A104" s="17">
        <v>112</v>
      </c>
      <c r="B104" s="18">
        <v>102371810314</v>
      </c>
      <c r="C104" s="19">
        <v>61.8</v>
      </c>
      <c r="D104" s="19">
        <v>89.2</v>
      </c>
      <c r="E104" s="19"/>
      <c r="F104" s="20">
        <f t="shared" si="3"/>
        <v>75.5</v>
      </c>
      <c r="G104" s="26" t="s">
        <v>45</v>
      </c>
      <c r="H104" s="17">
        <v>4</v>
      </c>
    </row>
    <row r="105" spans="1:8" ht="17.25" customHeight="1">
      <c r="A105" s="17">
        <v>105</v>
      </c>
      <c r="B105" s="18">
        <v>102371810374</v>
      </c>
      <c r="C105" s="19">
        <v>65</v>
      </c>
      <c r="D105" s="19">
        <v>85.8</v>
      </c>
      <c r="E105" s="19"/>
      <c r="F105" s="20">
        <f t="shared" si="3"/>
        <v>75.4</v>
      </c>
      <c r="G105" s="26" t="s">
        <v>45</v>
      </c>
      <c r="H105" s="17">
        <v>5</v>
      </c>
    </row>
    <row r="106" spans="1:8" ht="17.25" customHeight="1">
      <c r="A106" s="17">
        <v>107</v>
      </c>
      <c r="B106" s="18">
        <v>102371810301</v>
      </c>
      <c r="C106" s="19">
        <v>64.5</v>
      </c>
      <c r="D106" s="19">
        <v>86</v>
      </c>
      <c r="E106" s="19"/>
      <c r="F106" s="20">
        <f t="shared" si="3"/>
        <v>75.25</v>
      </c>
      <c r="G106" s="26" t="s">
        <v>45</v>
      </c>
      <c r="H106" s="17">
        <v>6</v>
      </c>
    </row>
    <row r="107" spans="1:8" ht="17.25" customHeight="1">
      <c r="A107" s="17">
        <v>103</v>
      </c>
      <c r="B107" s="18">
        <v>102371810124</v>
      </c>
      <c r="C107" s="19">
        <v>65.4</v>
      </c>
      <c r="D107" s="19">
        <v>83.6</v>
      </c>
      <c r="E107" s="19"/>
      <c r="F107" s="20">
        <f t="shared" si="3"/>
        <v>74.5</v>
      </c>
      <c r="G107" s="26" t="s">
        <v>45</v>
      </c>
      <c r="H107" s="17">
        <v>7</v>
      </c>
    </row>
    <row r="108" spans="1:8" ht="17.25" customHeight="1">
      <c r="A108" s="17">
        <v>116</v>
      </c>
      <c r="B108" s="18">
        <v>102371810364</v>
      </c>
      <c r="C108" s="19">
        <v>58.3</v>
      </c>
      <c r="D108" s="19">
        <v>89.8</v>
      </c>
      <c r="E108" s="19"/>
      <c r="F108" s="20">
        <f t="shared" si="3"/>
        <v>74.05</v>
      </c>
      <c r="G108" s="26" t="s">
        <v>45</v>
      </c>
      <c r="H108" s="17">
        <v>8</v>
      </c>
    </row>
    <row r="109" spans="1:8" ht="17.25" customHeight="1">
      <c r="A109" s="17">
        <v>101</v>
      </c>
      <c r="B109" s="18">
        <v>102371810432</v>
      </c>
      <c r="C109" s="19">
        <v>67.2</v>
      </c>
      <c r="D109" s="19">
        <v>80.4</v>
      </c>
      <c r="E109" s="19"/>
      <c r="F109" s="20">
        <f t="shared" si="3"/>
        <v>73.80000000000001</v>
      </c>
      <c r="G109" s="26" t="s">
        <v>45</v>
      </c>
      <c r="H109" s="17">
        <v>9</v>
      </c>
    </row>
    <row r="110" spans="1:8" ht="17.25" customHeight="1">
      <c r="A110" s="17">
        <v>117</v>
      </c>
      <c r="B110" s="18">
        <v>102371810442</v>
      </c>
      <c r="C110" s="19">
        <v>57.1</v>
      </c>
      <c r="D110" s="19">
        <v>90</v>
      </c>
      <c r="E110" s="19"/>
      <c r="F110" s="20">
        <f t="shared" si="3"/>
        <v>73.55</v>
      </c>
      <c r="G110" s="26" t="s">
        <v>45</v>
      </c>
      <c r="H110" s="17">
        <v>10</v>
      </c>
    </row>
    <row r="111" spans="1:8" ht="17.25" customHeight="1">
      <c r="A111" s="17">
        <v>118</v>
      </c>
      <c r="B111" s="18">
        <v>102371810066</v>
      </c>
      <c r="C111" s="19">
        <v>57</v>
      </c>
      <c r="D111" s="19">
        <v>90</v>
      </c>
      <c r="E111" s="19"/>
      <c r="F111" s="20">
        <f t="shared" si="3"/>
        <v>73.5</v>
      </c>
      <c r="G111" s="26" t="s">
        <v>45</v>
      </c>
      <c r="H111" s="17">
        <v>11</v>
      </c>
    </row>
    <row r="112" spans="1:8" ht="17.25" customHeight="1">
      <c r="A112" s="17">
        <v>100</v>
      </c>
      <c r="B112" s="18">
        <v>102371810207</v>
      </c>
      <c r="C112" s="19">
        <v>68.6</v>
      </c>
      <c r="D112" s="19">
        <v>78</v>
      </c>
      <c r="E112" s="19"/>
      <c r="F112" s="20">
        <f t="shared" si="3"/>
        <v>73.3</v>
      </c>
      <c r="G112" s="26" t="s">
        <v>45</v>
      </c>
      <c r="H112" s="17">
        <v>12</v>
      </c>
    </row>
    <row r="113" spans="1:8" ht="17.25" customHeight="1">
      <c r="A113" s="17">
        <v>113</v>
      </c>
      <c r="B113" s="18">
        <v>102371810140</v>
      </c>
      <c r="C113" s="19">
        <v>60.8</v>
      </c>
      <c r="D113" s="19">
        <v>85.2</v>
      </c>
      <c r="E113" s="19"/>
      <c r="F113" s="20">
        <f t="shared" si="3"/>
        <v>73</v>
      </c>
      <c r="G113" s="26" t="s">
        <v>45</v>
      </c>
      <c r="H113" s="17">
        <v>13</v>
      </c>
    </row>
    <row r="114" spans="1:8" ht="17.25" customHeight="1">
      <c r="A114" s="17">
        <v>109</v>
      </c>
      <c r="B114" s="18">
        <v>102371810410</v>
      </c>
      <c r="C114" s="19">
        <v>64.1</v>
      </c>
      <c r="D114" s="19">
        <v>80.2</v>
      </c>
      <c r="E114" s="19"/>
      <c r="F114" s="20">
        <f t="shared" si="3"/>
        <v>72.15</v>
      </c>
      <c r="G114" s="26" t="s">
        <v>45</v>
      </c>
      <c r="H114" s="17">
        <v>14</v>
      </c>
    </row>
    <row r="115" spans="1:8" ht="17.25" customHeight="1">
      <c r="A115" s="17">
        <v>115</v>
      </c>
      <c r="B115" s="18">
        <v>102371810122</v>
      </c>
      <c r="C115" s="19">
        <v>59</v>
      </c>
      <c r="D115" s="19">
        <v>84.6</v>
      </c>
      <c r="E115" s="19"/>
      <c r="F115" s="20">
        <f t="shared" si="3"/>
        <v>71.8</v>
      </c>
      <c r="G115" s="26" t="s">
        <v>45</v>
      </c>
      <c r="H115" s="17">
        <v>15</v>
      </c>
    </row>
    <row r="116" spans="1:8" ht="17.25" customHeight="1">
      <c r="A116" s="17">
        <v>114</v>
      </c>
      <c r="B116" s="18">
        <v>102371810568</v>
      </c>
      <c r="C116" s="19">
        <v>59.4</v>
      </c>
      <c r="D116" s="19">
        <v>84</v>
      </c>
      <c r="E116" s="19"/>
      <c r="F116" s="20">
        <f t="shared" si="3"/>
        <v>71.7</v>
      </c>
      <c r="G116" s="26" t="s">
        <v>45</v>
      </c>
      <c r="H116" s="17">
        <v>16</v>
      </c>
    </row>
    <row r="117" spans="1:8" ht="17.25" customHeight="1">
      <c r="A117" s="17">
        <v>106</v>
      </c>
      <c r="B117" s="18">
        <v>102371810316</v>
      </c>
      <c r="C117" s="19">
        <v>64.6</v>
      </c>
      <c r="D117" s="19">
        <v>78</v>
      </c>
      <c r="E117" s="19"/>
      <c r="F117" s="20">
        <f t="shared" si="3"/>
        <v>71.3</v>
      </c>
      <c r="G117" s="26" t="s">
        <v>45</v>
      </c>
      <c r="H117" s="17">
        <v>17</v>
      </c>
    </row>
    <row r="118" spans="1:8" ht="17.25" customHeight="1">
      <c r="A118" s="17">
        <v>110</v>
      </c>
      <c r="B118" s="18">
        <v>102371810284</v>
      </c>
      <c r="C118" s="19">
        <v>63.1</v>
      </c>
      <c r="D118" s="19">
        <v>78.2</v>
      </c>
      <c r="E118" s="19"/>
      <c r="F118" s="20">
        <f t="shared" si="3"/>
        <v>70.65</v>
      </c>
      <c r="G118" s="26" t="s">
        <v>45</v>
      </c>
      <c r="H118" s="17">
        <v>18</v>
      </c>
    </row>
    <row r="119" spans="1:8" ht="17.25" customHeight="1">
      <c r="A119" s="17">
        <v>111</v>
      </c>
      <c r="B119" s="18">
        <v>102371810426</v>
      </c>
      <c r="C119" s="19">
        <v>62.9</v>
      </c>
      <c r="D119" s="19">
        <v>76.8</v>
      </c>
      <c r="E119" s="19"/>
      <c r="F119" s="20">
        <f t="shared" si="3"/>
        <v>69.85</v>
      </c>
      <c r="G119" s="26" t="s">
        <v>45</v>
      </c>
      <c r="H119" s="17">
        <v>19</v>
      </c>
    </row>
    <row r="120" spans="1:8" ht="17.25" customHeight="1">
      <c r="A120" s="17">
        <v>104</v>
      </c>
      <c r="B120" s="18">
        <v>102371810208</v>
      </c>
      <c r="C120" s="19">
        <v>65</v>
      </c>
      <c r="D120" s="19">
        <v>73</v>
      </c>
      <c r="E120" s="19"/>
      <c r="F120" s="20">
        <f t="shared" si="3"/>
        <v>69</v>
      </c>
      <c r="G120" s="26" t="s">
        <v>45</v>
      </c>
      <c r="H120" s="17">
        <v>20</v>
      </c>
    </row>
    <row r="121" spans="1:8" ht="17.25" customHeight="1">
      <c r="A121" s="17">
        <v>119</v>
      </c>
      <c r="B121" s="18">
        <v>102371810166</v>
      </c>
      <c r="C121" s="19">
        <v>55.2</v>
      </c>
      <c r="D121" s="19">
        <v>80.4</v>
      </c>
      <c r="E121" s="19"/>
      <c r="F121" s="20">
        <f t="shared" si="3"/>
        <v>67.80000000000001</v>
      </c>
      <c r="G121" s="26" t="s">
        <v>45</v>
      </c>
      <c r="H121" s="17">
        <v>21</v>
      </c>
    </row>
    <row r="122" spans="1:8" ht="17.25" customHeight="1">
      <c r="A122" s="17">
        <v>121</v>
      </c>
      <c r="B122" s="18">
        <v>102371810414</v>
      </c>
      <c r="C122" s="19">
        <v>52.9</v>
      </c>
      <c r="D122" s="19">
        <v>82.2</v>
      </c>
      <c r="E122" s="19"/>
      <c r="F122" s="20">
        <f t="shared" si="3"/>
        <v>67.55</v>
      </c>
      <c r="G122" s="26" t="s">
        <v>45</v>
      </c>
      <c r="H122" s="17">
        <v>22</v>
      </c>
    </row>
    <row r="123" spans="1:8" ht="17.25" customHeight="1">
      <c r="A123" s="17">
        <v>125</v>
      </c>
      <c r="B123" s="18">
        <v>102371810199</v>
      </c>
      <c r="C123" s="19">
        <v>47.4</v>
      </c>
      <c r="D123" s="19">
        <v>86.2</v>
      </c>
      <c r="E123" s="19"/>
      <c r="F123" s="20">
        <f t="shared" si="3"/>
        <v>66.8</v>
      </c>
      <c r="G123" s="26" t="s">
        <v>45</v>
      </c>
      <c r="H123" s="17">
        <v>23</v>
      </c>
    </row>
    <row r="124" spans="1:8" ht="17.25" customHeight="1">
      <c r="A124" s="17">
        <v>120</v>
      </c>
      <c r="B124" s="18">
        <v>102371810457</v>
      </c>
      <c r="C124" s="19">
        <v>53.7</v>
      </c>
      <c r="D124" s="19">
        <v>79</v>
      </c>
      <c r="E124" s="19"/>
      <c r="F124" s="20">
        <f t="shared" si="3"/>
        <v>66.35</v>
      </c>
      <c r="G124" s="26" t="s">
        <v>45</v>
      </c>
      <c r="H124" s="17">
        <v>24</v>
      </c>
    </row>
    <row r="125" spans="1:8" ht="17.25" customHeight="1">
      <c r="A125" s="17">
        <v>123</v>
      </c>
      <c r="B125" s="18">
        <v>102371810274</v>
      </c>
      <c r="C125" s="19">
        <v>47.8</v>
      </c>
      <c r="D125" s="19">
        <v>83.6</v>
      </c>
      <c r="E125" s="19"/>
      <c r="F125" s="20">
        <f t="shared" si="3"/>
        <v>65.69999999999999</v>
      </c>
      <c r="G125" s="26" t="s">
        <v>45</v>
      </c>
      <c r="H125" s="17">
        <v>25</v>
      </c>
    </row>
    <row r="126" spans="1:8" ht="17.25" customHeight="1">
      <c r="A126" s="17">
        <v>130</v>
      </c>
      <c r="B126" s="18">
        <v>102371810428</v>
      </c>
      <c r="C126" s="19">
        <v>43.7</v>
      </c>
      <c r="D126" s="19">
        <v>87.6</v>
      </c>
      <c r="E126" s="19"/>
      <c r="F126" s="20">
        <f t="shared" si="3"/>
        <v>65.65</v>
      </c>
      <c r="G126" s="26" t="s">
        <v>45</v>
      </c>
      <c r="H126" s="17">
        <v>26</v>
      </c>
    </row>
    <row r="127" spans="1:8" ht="17.25" customHeight="1">
      <c r="A127" s="17">
        <v>124</v>
      </c>
      <c r="B127" s="18">
        <v>102371810547</v>
      </c>
      <c r="C127" s="19">
        <v>47.5</v>
      </c>
      <c r="D127" s="19">
        <v>80.8</v>
      </c>
      <c r="E127" s="19"/>
      <c r="F127" s="20">
        <f t="shared" si="3"/>
        <v>64.15</v>
      </c>
      <c r="G127" s="26" t="s">
        <v>45</v>
      </c>
      <c r="H127" s="17">
        <v>27</v>
      </c>
    </row>
    <row r="128" spans="1:8" ht="17.25" customHeight="1">
      <c r="A128" s="17">
        <v>122</v>
      </c>
      <c r="B128" s="18">
        <v>102371810197</v>
      </c>
      <c r="C128" s="19">
        <v>48.8</v>
      </c>
      <c r="D128" s="19">
        <v>79.2</v>
      </c>
      <c r="E128" s="19"/>
      <c r="F128" s="20">
        <f t="shared" si="3"/>
        <v>64</v>
      </c>
      <c r="G128" s="26" t="s">
        <v>45</v>
      </c>
      <c r="H128" s="17">
        <v>28</v>
      </c>
    </row>
    <row r="129" spans="1:8" ht="17.25" customHeight="1">
      <c r="A129" s="17">
        <v>131</v>
      </c>
      <c r="B129" s="18">
        <v>102371810392</v>
      </c>
      <c r="C129" s="19">
        <v>43.7</v>
      </c>
      <c r="D129" s="19">
        <v>82</v>
      </c>
      <c r="E129" s="19"/>
      <c r="F129" s="20">
        <f t="shared" si="3"/>
        <v>62.85</v>
      </c>
      <c r="G129" s="26" t="s">
        <v>45</v>
      </c>
      <c r="H129" s="17">
        <v>29</v>
      </c>
    </row>
    <row r="130" spans="1:8" ht="17.25" customHeight="1">
      <c r="A130" s="17">
        <v>126</v>
      </c>
      <c r="B130" s="18">
        <v>102371810286</v>
      </c>
      <c r="C130" s="19">
        <v>46.5</v>
      </c>
      <c r="D130" s="19">
        <v>77.8</v>
      </c>
      <c r="E130" s="19"/>
      <c r="F130" s="20">
        <f t="shared" si="3"/>
        <v>62.15</v>
      </c>
      <c r="G130" s="26" t="s">
        <v>45</v>
      </c>
      <c r="H130" s="17">
        <v>30</v>
      </c>
    </row>
    <row r="131" spans="1:8" ht="17.25" customHeight="1">
      <c r="A131" s="17">
        <v>128</v>
      </c>
      <c r="B131" s="18">
        <v>102371810348</v>
      </c>
      <c r="C131" s="19">
        <v>45.4</v>
      </c>
      <c r="D131" s="19">
        <v>78.4</v>
      </c>
      <c r="E131" s="19"/>
      <c r="F131" s="20">
        <f aca="true" t="shared" si="4" ref="F131:F143">C131*0.5+D131*0.5</f>
        <v>61.900000000000006</v>
      </c>
      <c r="G131" s="26" t="s">
        <v>45</v>
      </c>
      <c r="H131" s="17">
        <v>31</v>
      </c>
    </row>
    <row r="132" spans="1:8" ht="17.25" customHeight="1">
      <c r="A132" s="17">
        <v>133</v>
      </c>
      <c r="B132" s="18">
        <v>102371810567</v>
      </c>
      <c r="C132" s="19">
        <v>42.7</v>
      </c>
      <c r="D132" s="19">
        <v>78.6</v>
      </c>
      <c r="E132" s="19"/>
      <c r="F132" s="20">
        <f t="shared" si="4"/>
        <v>60.65</v>
      </c>
      <c r="G132" s="26" t="s">
        <v>45</v>
      </c>
      <c r="H132" s="17">
        <v>32</v>
      </c>
    </row>
    <row r="133" spans="1:8" ht="17.25" customHeight="1">
      <c r="A133" s="17">
        <v>127</v>
      </c>
      <c r="B133" s="18">
        <v>102371810119</v>
      </c>
      <c r="C133" s="19">
        <v>46.5</v>
      </c>
      <c r="D133" s="19">
        <v>72</v>
      </c>
      <c r="E133" s="19"/>
      <c r="F133" s="20">
        <f t="shared" si="4"/>
        <v>59.25</v>
      </c>
      <c r="G133" s="26" t="s">
        <v>45</v>
      </c>
      <c r="H133" s="17">
        <v>33</v>
      </c>
    </row>
    <row r="134" spans="1:8" ht="17.25" customHeight="1">
      <c r="A134" s="17">
        <v>129</v>
      </c>
      <c r="B134" s="18">
        <v>102371810515</v>
      </c>
      <c r="C134" s="19">
        <v>45.1</v>
      </c>
      <c r="D134" s="19">
        <v>0</v>
      </c>
      <c r="E134" s="19"/>
      <c r="F134" s="20">
        <f t="shared" si="4"/>
        <v>22.55</v>
      </c>
      <c r="G134" s="26" t="s">
        <v>45</v>
      </c>
      <c r="H134" s="17">
        <v>34</v>
      </c>
    </row>
    <row r="135" spans="1:8" ht="17.25" customHeight="1">
      <c r="A135" s="17">
        <v>132</v>
      </c>
      <c r="B135" s="18">
        <v>102371810569</v>
      </c>
      <c r="C135" s="19">
        <v>43.2</v>
      </c>
      <c r="D135" s="19">
        <v>0</v>
      </c>
      <c r="E135" s="19"/>
      <c r="F135" s="20">
        <f t="shared" si="4"/>
        <v>21.6</v>
      </c>
      <c r="G135" s="26" t="s">
        <v>45</v>
      </c>
      <c r="H135" s="17">
        <v>35</v>
      </c>
    </row>
    <row r="136" spans="1:8" ht="17.25" customHeight="1">
      <c r="A136" s="3">
        <v>134</v>
      </c>
      <c r="B136" s="4">
        <v>102371810308</v>
      </c>
      <c r="C136" s="8">
        <v>75.6</v>
      </c>
      <c r="D136" s="8">
        <v>84.8</v>
      </c>
      <c r="E136" s="8"/>
      <c r="F136" s="6">
        <f t="shared" si="4"/>
        <v>80.19999999999999</v>
      </c>
      <c r="G136" s="25" t="s">
        <v>0</v>
      </c>
      <c r="H136" s="3">
        <v>1</v>
      </c>
    </row>
    <row r="137" spans="1:8" ht="17.25" customHeight="1">
      <c r="A137" s="3">
        <v>136</v>
      </c>
      <c r="B137" s="4">
        <v>102371810172</v>
      </c>
      <c r="C137" s="8">
        <v>71.1</v>
      </c>
      <c r="D137" s="8">
        <v>88</v>
      </c>
      <c r="E137" s="8"/>
      <c r="F137" s="6">
        <f t="shared" si="4"/>
        <v>79.55</v>
      </c>
      <c r="G137" s="25" t="s">
        <v>0</v>
      </c>
      <c r="H137" s="3">
        <v>2</v>
      </c>
    </row>
    <row r="138" spans="1:8" ht="17.25" customHeight="1">
      <c r="A138" s="3">
        <v>141</v>
      </c>
      <c r="B138" s="4">
        <v>102371810357</v>
      </c>
      <c r="C138" s="8">
        <v>67</v>
      </c>
      <c r="D138" s="8">
        <v>91.2</v>
      </c>
      <c r="E138" s="8"/>
      <c r="F138" s="6">
        <f t="shared" si="4"/>
        <v>79.1</v>
      </c>
      <c r="G138" s="25" t="s">
        <v>0</v>
      </c>
      <c r="H138" s="3">
        <v>3</v>
      </c>
    </row>
    <row r="139" spans="1:8" ht="17.25" customHeight="1">
      <c r="A139" s="3">
        <v>137</v>
      </c>
      <c r="B139" s="4">
        <v>102371810062</v>
      </c>
      <c r="C139" s="8">
        <v>70.4</v>
      </c>
      <c r="D139" s="8">
        <v>87.6</v>
      </c>
      <c r="E139" s="8"/>
      <c r="F139" s="6">
        <f t="shared" si="4"/>
        <v>79</v>
      </c>
      <c r="G139" s="25" t="s">
        <v>0</v>
      </c>
      <c r="H139" s="3">
        <v>4</v>
      </c>
    </row>
    <row r="140" spans="1:8" ht="17.25" customHeight="1">
      <c r="A140" s="3">
        <v>138</v>
      </c>
      <c r="B140" s="4">
        <v>102371810080</v>
      </c>
      <c r="C140" s="8">
        <v>69.4</v>
      </c>
      <c r="D140" s="8">
        <v>88.4</v>
      </c>
      <c r="E140" s="8"/>
      <c r="F140" s="6">
        <f t="shared" si="4"/>
        <v>78.9</v>
      </c>
      <c r="G140" s="25" t="s">
        <v>0</v>
      </c>
      <c r="H140" s="3">
        <v>5</v>
      </c>
    </row>
    <row r="141" spans="1:8" ht="17.25" customHeight="1">
      <c r="A141" s="3">
        <v>139</v>
      </c>
      <c r="B141" s="4">
        <v>102371810582</v>
      </c>
      <c r="C141" s="8">
        <v>68.2</v>
      </c>
      <c r="D141" s="8">
        <v>86.6</v>
      </c>
      <c r="E141" s="8"/>
      <c r="F141" s="6">
        <f t="shared" si="4"/>
        <v>77.4</v>
      </c>
      <c r="G141" s="25" t="s">
        <v>0</v>
      </c>
      <c r="H141" s="3">
        <v>6</v>
      </c>
    </row>
    <row r="142" spans="1:8" ht="17.25" customHeight="1">
      <c r="A142" s="3">
        <v>140</v>
      </c>
      <c r="B142" s="4">
        <v>102371810436</v>
      </c>
      <c r="C142" s="8">
        <v>67.8</v>
      </c>
      <c r="D142" s="8">
        <v>84.6</v>
      </c>
      <c r="E142" s="8"/>
      <c r="F142" s="6">
        <f t="shared" si="4"/>
        <v>76.19999999999999</v>
      </c>
      <c r="G142" s="25" t="s">
        <v>0</v>
      </c>
      <c r="H142" s="3">
        <v>7</v>
      </c>
    </row>
    <row r="143" spans="1:8" ht="17.25" customHeight="1">
      <c r="A143" s="3">
        <v>135</v>
      </c>
      <c r="B143" s="4">
        <v>102371810065</v>
      </c>
      <c r="C143" s="8">
        <v>72.1</v>
      </c>
      <c r="D143" s="8">
        <v>80.2</v>
      </c>
      <c r="E143" s="8"/>
      <c r="F143" s="6">
        <f t="shared" si="4"/>
        <v>76.15</v>
      </c>
      <c r="G143" s="25" t="s">
        <v>0</v>
      </c>
      <c r="H143" s="3">
        <v>8</v>
      </c>
    </row>
    <row r="144" spans="1:8" ht="17.25" customHeight="1">
      <c r="A144" s="17">
        <v>144</v>
      </c>
      <c r="B144" s="18">
        <v>102371810128</v>
      </c>
      <c r="C144" s="19">
        <v>74.2</v>
      </c>
      <c r="D144" s="19">
        <v>84</v>
      </c>
      <c r="E144" s="19">
        <v>79.4</v>
      </c>
      <c r="F144" s="20">
        <f aca="true" t="shared" si="5" ref="F144:F163">C144*0.5+D144*0.2+E144*0.3</f>
        <v>77.72</v>
      </c>
      <c r="G144" s="26" t="s">
        <v>1</v>
      </c>
      <c r="H144" s="17">
        <v>1</v>
      </c>
    </row>
    <row r="145" spans="1:8" ht="17.25" customHeight="1">
      <c r="A145" s="17">
        <v>143</v>
      </c>
      <c r="B145" s="18">
        <v>102371810072</v>
      </c>
      <c r="C145" s="19">
        <v>74.3</v>
      </c>
      <c r="D145" s="19">
        <v>76.4</v>
      </c>
      <c r="E145" s="19">
        <v>81</v>
      </c>
      <c r="F145" s="20">
        <f t="shared" si="5"/>
        <v>76.73</v>
      </c>
      <c r="G145" s="26" t="s">
        <v>1</v>
      </c>
      <c r="H145" s="17">
        <v>2</v>
      </c>
    </row>
    <row r="146" spans="1:8" ht="17.25" customHeight="1">
      <c r="A146" s="17">
        <v>147</v>
      </c>
      <c r="B146" s="18">
        <v>102371810176</v>
      </c>
      <c r="C146" s="19">
        <v>68.3</v>
      </c>
      <c r="D146" s="19">
        <v>86.2</v>
      </c>
      <c r="E146" s="19">
        <v>82</v>
      </c>
      <c r="F146" s="20">
        <f t="shared" si="5"/>
        <v>75.99</v>
      </c>
      <c r="G146" s="26" t="s">
        <v>1</v>
      </c>
      <c r="H146" s="17">
        <v>3</v>
      </c>
    </row>
    <row r="147" spans="1:8" ht="17.25" customHeight="1">
      <c r="A147" s="17">
        <v>142</v>
      </c>
      <c r="B147" s="18">
        <v>102371810338</v>
      </c>
      <c r="C147" s="19">
        <v>75.3</v>
      </c>
      <c r="D147" s="19">
        <v>84</v>
      </c>
      <c r="E147" s="19">
        <v>71</v>
      </c>
      <c r="F147" s="20">
        <f t="shared" si="5"/>
        <v>75.75</v>
      </c>
      <c r="G147" s="26" t="s">
        <v>1</v>
      </c>
      <c r="H147" s="17">
        <v>4</v>
      </c>
    </row>
    <row r="148" spans="1:8" ht="17.25" customHeight="1">
      <c r="A148" s="17">
        <v>153</v>
      </c>
      <c r="B148" s="18">
        <v>102371810227</v>
      </c>
      <c r="C148" s="19">
        <v>63.6</v>
      </c>
      <c r="D148" s="19">
        <v>91.2</v>
      </c>
      <c r="E148" s="19">
        <v>84.6</v>
      </c>
      <c r="F148" s="20">
        <f t="shared" si="5"/>
        <v>75.42</v>
      </c>
      <c r="G148" s="26" t="s">
        <v>1</v>
      </c>
      <c r="H148" s="17">
        <v>5</v>
      </c>
    </row>
    <row r="149" spans="1:8" ht="17.25" customHeight="1">
      <c r="A149" s="17">
        <v>145</v>
      </c>
      <c r="B149" s="18">
        <v>102371810278</v>
      </c>
      <c r="C149" s="19">
        <v>73.3</v>
      </c>
      <c r="D149" s="19">
        <v>71.4</v>
      </c>
      <c r="E149" s="19">
        <v>77.4</v>
      </c>
      <c r="F149" s="20">
        <f t="shared" si="5"/>
        <v>74.15</v>
      </c>
      <c r="G149" s="26" t="s">
        <v>1</v>
      </c>
      <c r="H149" s="17">
        <v>6</v>
      </c>
    </row>
    <row r="150" spans="1:8" ht="17.25" customHeight="1">
      <c r="A150" s="17">
        <v>148</v>
      </c>
      <c r="B150" s="18">
        <v>102371810551</v>
      </c>
      <c r="C150" s="19">
        <v>68</v>
      </c>
      <c r="D150" s="19">
        <v>83.4</v>
      </c>
      <c r="E150" s="19">
        <v>77.6</v>
      </c>
      <c r="F150" s="20">
        <f t="shared" si="5"/>
        <v>73.96000000000001</v>
      </c>
      <c r="G150" s="26" t="s">
        <v>1</v>
      </c>
      <c r="H150" s="17">
        <v>7</v>
      </c>
    </row>
    <row r="151" spans="1:8" ht="17.25" customHeight="1">
      <c r="A151" s="17">
        <v>157</v>
      </c>
      <c r="B151" s="18">
        <v>102371810345</v>
      </c>
      <c r="C151" s="19">
        <v>61.3</v>
      </c>
      <c r="D151" s="19">
        <v>88</v>
      </c>
      <c r="E151" s="19">
        <v>80.2</v>
      </c>
      <c r="F151" s="20">
        <f t="shared" si="5"/>
        <v>72.31</v>
      </c>
      <c r="G151" s="26" t="s">
        <v>1</v>
      </c>
      <c r="H151" s="17">
        <v>8</v>
      </c>
    </row>
    <row r="152" spans="1:8" ht="17.25" customHeight="1">
      <c r="A152" s="17">
        <v>155</v>
      </c>
      <c r="B152" s="18">
        <v>102371810169</v>
      </c>
      <c r="C152" s="19">
        <v>62.8</v>
      </c>
      <c r="D152" s="19">
        <v>86</v>
      </c>
      <c r="E152" s="19">
        <v>78.8</v>
      </c>
      <c r="F152" s="20">
        <f t="shared" si="5"/>
        <v>72.24</v>
      </c>
      <c r="G152" s="26" t="s">
        <v>1</v>
      </c>
      <c r="H152" s="17">
        <v>9</v>
      </c>
    </row>
    <row r="153" spans="1:8" ht="17.25" customHeight="1">
      <c r="A153" s="17">
        <v>158</v>
      </c>
      <c r="B153" s="18">
        <v>102371810195</v>
      </c>
      <c r="C153" s="19">
        <v>60.8</v>
      </c>
      <c r="D153" s="19">
        <v>82.6</v>
      </c>
      <c r="E153" s="19">
        <v>83.4</v>
      </c>
      <c r="F153" s="20">
        <f t="shared" si="5"/>
        <v>71.94</v>
      </c>
      <c r="G153" s="26" t="s">
        <v>1</v>
      </c>
      <c r="H153" s="17">
        <v>10</v>
      </c>
    </row>
    <row r="154" spans="1:8" ht="17.25" customHeight="1">
      <c r="A154" s="17">
        <v>146</v>
      </c>
      <c r="B154" s="18">
        <v>102371810529</v>
      </c>
      <c r="C154" s="19">
        <v>69</v>
      </c>
      <c r="D154" s="19">
        <v>78.2</v>
      </c>
      <c r="E154" s="19">
        <v>72.6</v>
      </c>
      <c r="F154" s="20">
        <f t="shared" si="5"/>
        <v>71.92</v>
      </c>
      <c r="G154" s="26" t="s">
        <v>1</v>
      </c>
      <c r="H154" s="17">
        <v>11</v>
      </c>
    </row>
    <row r="155" spans="1:8" ht="17.25" customHeight="1">
      <c r="A155" s="17">
        <v>150</v>
      </c>
      <c r="B155" s="18">
        <v>102371810355</v>
      </c>
      <c r="C155" s="19">
        <v>65.9</v>
      </c>
      <c r="D155" s="19">
        <v>78.6</v>
      </c>
      <c r="E155" s="19">
        <v>70.8</v>
      </c>
      <c r="F155" s="20">
        <f t="shared" si="5"/>
        <v>69.91</v>
      </c>
      <c r="G155" s="26" t="s">
        <v>1</v>
      </c>
      <c r="H155" s="17">
        <v>12</v>
      </c>
    </row>
    <row r="156" spans="1:8" ht="17.25" customHeight="1">
      <c r="A156" s="17">
        <v>154</v>
      </c>
      <c r="B156" s="18">
        <v>102371810488</v>
      </c>
      <c r="C156" s="19">
        <v>62.9</v>
      </c>
      <c r="D156" s="19">
        <v>90.4</v>
      </c>
      <c r="E156" s="19">
        <v>67</v>
      </c>
      <c r="F156" s="20">
        <f t="shared" si="5"/>
        <v>69.63</v>
      </c>
      <c r="G156" s="26" t="s">
        <v>1</v>
      </c>
      <c r="H156" s="17">
        <v>13</v>
      </c>
    </row>
    <row r="157" spans="1:8" ht="17.25" customHeight="1">
      <c r="A157" s="17">
        <v>152</v>
      </c>
      <c r="B157" s="18">
        <v>102371810370</v>
      </c>
      <c r="C157" s="19">
        <v>64</v>
      </c>
      <c r="D157" s="19">
        <v>80.4</v>
      </c>
      <c r="E157" s="19">
        <v>70.6</v>
      </c>
      <c r="F157" s="20">
        <f t="shared" si="5"/>
        <v>69.25999999999999</v>
      </c>
      <c r="G157" s="26" t="s">
        <v>1</v>
      </c>
      <c r="H157" s="17">
        <v>14</v>
      </c>
    </row>
    <row r="158" spans="1:8" ht="17.25" customHeight="1">
      <c r="A158" s="17">
        <v>151</v>
      </c>
      <c r="B158" s="18">
        <v>102371810528</v>
      </c>
      <c r="C158" s="19">
        <v>65</v>
      </c>
      <c r="D158" s="19">
        <v>77.4</v>
      </c>
      <c r="E158" s="19">
        <v>70.8</v>
      </c>
      <c r="F158" s="20">
        <f t="shared" si="5"/>
        <v>69.22</v>
      </c>
      <c r="G158" s="26" t="s">
        <v>1</v>
      </c>
      <c r="H158" s="17">
        <v>15</v>
      </c>
    </row>
    <row r="159" spans="1:8" ht="17.25" customHeight="1">
      <c r="A159" s="17">
        <v>156</v>
      </c>
      <c r="B159" s="18">
        <v>102371810141</v>
      </c>
      <c r="C159" s="19">
        <v>62.4</v>
      </c>
      <c r="D159" s="19">
        <v>76.8</v>
      </c>
      <c r="E159" s="19">
        <v>72.8</v>
      </c>
      <c r="F159" s="20">
        <f t="shared" si="5"/>
        <v>68.4</v>
      </c>
      <c r="G159" s="26" t="s">
        <v>1</v>
      </c>
      <c r="H159" s="17">
        <v>16</v>
      </c>
    </row>
    <row r="160" spans="1:8" ht="17.25" customHeight="1">
      <c r="A160" s="17">
        <v>159</v>
      </c>
      <c r="B160" s="18">
        <v>102371810487</v>
      </c>
      <c r="C160" s="19">
        <v>60.3</v>
      </c>
      <c r="D160" s="19">
        <v>80.4</v>
      </c>
      <c r="E160" s="19">
        <v>66.8</v>
      </c>
      <c r="F160" s="20">
        <f t="shared" si="5"/>
        <v>66.27000000000001</v>
      </c>
      <c r="G160" s="26" t="s">
        <v>1</v>
      </c>
      <c r="H160" s="17">
        <v>17</v>
      </c>
    </row>
    <row r="161" spans="1:8" ht="17.25" customHeight="1">
      <c r="A161" s="17">
        <v>160</v>
      </c>
      <c r="B161" s="18">
        <v>102371810289</v>
      </c>
      <c r="C161" s="19">
        <v>59.5</v>
      </c>
      <c r="D161" s="19">
        <v>76.4</v>
      </c>
      <c r="E161" s="19">
        <v>59.6</v>
      </c>
      <c r="F161" s="20">
        <f t="shared" si="5"/>
        <v>62.91</v>
      </c>
      <c r="G161" s="26" t="s">
        <v>1</v>
      </c>
      <c r="H161" s="17">
        <v>18</v>
      </c>
    </row>
    <row r="162" spans="1:8" ht="17.25" customHeight="1">
      <c r="A162" s="17">
        <v>161</v>
      </c>
      <c r="B162" s="18">
        <v>102371810157</v>
      </c>
      <c r="C162" s="19">
        <v>59.3</v>
      </c>
      <c r="D162" s="19">
        <v>67.8</v>
      </c>
      <c r="E162" s="19">
        <v>56.4</v>
      </c>
      <c r="F162" s="20">
        <f t="shared" si="5"/>
        <v>60.129999999999995</v>
      </c>
      <c r="G162" s="26" t="s">
        <v>1</v>
      </c>
      <c r="H162" s="17">
        <v>19</v>
      </c>
    </row>
    <row r="163" spans="1:8" ht="17.25" customHeight="1">
      <c r="A163" s="17">
        <v>149</v>
      </c>
      <c r="B163" s="18">
        <v>102371810291</v>
      </c>
      <c r="C163" s="19">
        <v>66.6</v>
      </c>
      <c r="D163" s="19">
        <v>0</v>
      </c>
      <c r="E163" s="19">
        <v>0</v>
      </c>
      <c r="F163" s="20">
        <f t="shared" si="5"/>
        <v>33.3</v>
      </c>
      <c r="G163" s="26" t="s">
        <v>1</v>
      </c>
      <c r="H163" s="17" t="s">
        <v>30</v>
      </c>
    </row>
    <row r="164" spans="1:8" ht="17.25" customHeight="1">
      <c r="A164" s="3">
        <v>162</v>
      </c>
      <c r="B164" s="4">
        <v>102371810109</v>
      </c>
      <c r="C164" s="8">
        <v>53.6</v>
      </c>
      <c r="D164" s="8">
        <v>84.6</v>
      </c>
      <c r="E164" s="8"/>
      <c r="F164" s="6">
        <f aca="true" t="shared" si="6" ref="F164:F193">C164*0.5+D164*0.5</f>
        <v>69.1</v>
      </c>
      <c r="G164" s="25" t="s">
        <v>2</v>
      </c>
      <c r="H164" s="3">
        <v>1</v>
      </c>
    </row>
    <row r="165" spans="1:8" ht="17.25" customHeight="1">
      <c r="A165" s="3">
        <v>163</v>
      </c>
      <c r="B165" s="4">
        <v>102371810171</v>
      </c>
      <c r="C165" s="8">
        <v>41.4</v>
      </c>
      <c r="D165" s="8">
        <v>85.2</v>
      </c>
      <c r="E165" s="8"/>
      <c r="F165" s="6">
        <f t="shared" si="6"/>
        <v>63.3</v>
      </c>
      <c r="G165" s="25" t="s">
        <v>2</v>
      </c>
      <c r="H165" s="3">
        <v>2</v>
      </c>
    </row>
    <row r="166" spans="1:8" ht="17.25" customHeight="1">
      <c r="A166" s="17">
        <v>164</v>
      </c>
      <c r="B166" s="18">
        <v>102371810400</v>
      </c>
      <c r="C166" s="19">
        <v>56.85</v>
      </c>
      <c r="D166" s="19">
        <v>85.6</v>
      </c>
      <c r="E166" s="19"/>
      <c r="F166" s="20">
        <f t="shared" si="6"/>
        <v>71.225</v>
      </c>
      <c r="G166" s="26" t="s">
        <v>3</v>
      </c>
      <c r="H166" s="17">
        <v>1</v>
      </c>
    </row>
    <row r="167" spans="1:8" ht="17.25" customHeight="1">
      <c r="A167" s="17">
        <v>165</v>
      </c>
      <c r="B167" s="18">
        <v>102371810415</v>
      </c>
      <c r="C167" s="19">
        <v>54.65</v>
      </c>
      <c r="D167" s="19">
        <v>87.4</v>
      </c>
      <c r="E167" s="19"/>
      <c r="F167" s="20">
        <f t="shared" si="6"/>
        <v>71.025</v>
      </c>
      <c r="G167" s="26" t="s">
        <v>3</v>
      </c>
      <c r="H167" s="17">
        <v>2</v>
      </c>
    </row>
    <row r="168" spans="1:8" ht="17.25" customHeight="1">
      <c r="A168" s="3">
        <v>166</v>
      </c>
      <c r="B168" s="4">
        <v>102371810121</v>
      </c>
      <c r="C168" s="8">
        <v>73.9</v>
      </c>
      <c r="D168" s="8">
        <v>83.6</v>
      </c>
      <c r="E168" s="8"/>
      <c r="F168" s="6">
        <f t="shared" si="6"/>
        <v>78.75</v>
      </c>
      <c r="G168" s="25" t="s">
        <v>4</v>
      </c>
      <c r="H168" s="3">
        <v>1</v>
      </c>
    </row>
    <row r="169" spans="1:8" ht="17.25" customHeight="1">
      <c r="A169" s="3">
        <v>167</v>
      </c>
      <c r="B169" s="4">
        <v>102371810312</v>
      </c>
      <c r="C169" s="8">
        <v>65</v>
      </c>
      <c r="D169" s="8">
        <v>79.6</v>
      </c>
      <c r="E169" s="8"/>
      <c r="F169" s="6">
        <f t="shared" si="6"/>
        <v>72.3</v>
      </c>
      <c r="G169" s="25" t="s">
        <v>4</v>
      </c>
      <c r="H169" s="3">
        <v>2</v>
      </c>
    </row>
    <row r="170" spans="1:8" ht="17.25" customHeight="1">
      <c r="A170" s="17">
        <v>168</v>
      </c>
      <c r="B170" s="18">
        <v>102371810514</v>
      </c>
      <c r="C170" s="19">
        <v>38.2</v>
      </c>
      <c r="D170" s="19">
        <v>79.2</v>
      </c>
      <c r="E170" s="19"/>
      <c r="F170" s="20">
        <f t="shared" si="6"/>
        <v>58.7</v>
      </c>
      <c r="G170" s="26" t="s">
        <v>5</v>
      </c>
      <c r="H170" s="17">
        <v>1</v>
      </c>
    </row>
    <row r="171" spans="1:8" ht="17.25" customHeight="1">
      <c r="A171" s="3">
        <v>169</v>
      </c>
      <c r="B171" s="4">
        <v>102371810282</v>
      </c>
      <c r="C171" s="8">
        <v>54.5</v>
      </c>
      <c r="D171" s="8">
        <v>87.6</v>
      </c>
      <c r="E171" s="8"/>
      <c r="F171" s="6">
        <f t="shared" si="6"/>
        <v>71.05</v>
      </c>
      <c r="G171" s="25" t="s">
        <v>6</v>
      </c>
      <c r="H171" s="3">
        <v>1</v>
      </c>
    </row>
    <row r="172" spans="1:8" ht="17.25" customHeight="1">
      <c r="A172" s="3">
        <v>170</v>
      </c>
      <c r="B172" s="4">
        <v>102371810102</v>
      </c>
      <c r="C172" s="8">
        <v>42.2</v>
      </c>
      <c r="D172" s="8">
        <v>87.4</v>
      </c>
      <c r="E172" s="8"/>
      <c r="F172" s="6">
        <f t="shared" si="6"/>
        <v>64.80000000000001</v>
      </c>
      <c r="G172" s="25" t="s">
        <v>6</v>
      </c>
      <c r="H172" s="3">
        <v>2</v>
      </c>
    </row>
    <row r="173" spans="1:8" ht="17.25" customHeight="1">
      <c r="A173" s="17">
        <v>171</v>
      </c>
      <c r="B173" s="18">
        <v>102371810178</v>
      </c>
      <c r="C173" s="19">
        <v>72.7</v>
      </c>
      <c r="D173" s="19">
        <v>83.4</v>
      </c>
      <c r="E173" s="19"/>
      <c r="F173" s="20">
        <f t="shared" si="6"/>
        <v>78.05000000000001</v>
      </c>
      <c r="G173" s="26" t="s">
        <v>7</v>
      </c>
      <c r="H173" s="17">
        <v>1</v>
      </c>
    </row>
    <row r="174" spans="1:8" ht="17.25" customHeight="1">
      <c r="A174" s="17">
        <v>172</v>
      </c>
      <c r="B174" s="18">
        <v>102371810317</v>
      </c>
      <c r="C174" s="19">
        <v>67.7</v>
      </c>
      <c r="D174" s="19">
        <v>76.6</v>
      </c>
      <c r="E174" s="19"/>
      <c r="F174" s="20">
        <f t="shared" si="6"/>
        <v>72.15</v>
      </c>
      <c r="G174" s="26" t="s">
        <v>7</v>
      </c>
      <c r="H174" s="17">
        <v>2</v>
      </c>
    </row>
    <row r="175" spans="1:8" ht="17.25" customHeight="1">
      <c r="A175" s="3">
        <v>173</v>
      </c>
      <c r="B175" s="4">
        <v>102371810481</v>
      </c>
      <c r="C175" s="8">
        <v>74.2</v>
      </c>
      <c r="D175" s="8">
        <v>0</v>
      </c>
      <c r="E175" s="8"/>
      <c r="F175" s="6">
        <f t="shared" si="6"/>
        <v>37.1</v>
      </c>
      <c r="G175" s="25" t="s">
        <v>8</v>
      </c>
      <c r="H175" s="3" t="s">
        <v>29</v>
      </c>
    </row>
    <row r="176" spans="1:8" ht="17.25" customHeight="1">
      <c r="A176" s="17">
        <v>175</v>
      </c>
      <c r="B176" s="18">
        <v>102371810594</v>
      </c>
      <c r="C176" s="19">
        <v>54.8</v>
      </c>
      <c r="D176" s="19">
        <v>87.2</v>
      </c>
      <c r="E176" s="19"/>
      <c r="F176" s="20">
        <f t="shared" si="6"/>
        <v>71</v>
      </c>
      <c r="G176" s="26" t="s">
        <v>9</v>
      </c>
      <c r="H176" s="17">
        <v>1</v>
      </c>
    </row>
    <row r="177" spans="1:8" ht="17.25" customHeight="1">
      <c r="A177" s="17">
        <v>174</v>
      </c>
      <c r="B177" s="18">
        <v>102371810402</v>
      </c>
      <c r="C177" s="19">
        <v>57</v>
      </c>
      <c r="D177" s="19">
        <v>81.2</v>
      </c>
      <c r="E177" s="19"/>
      <c r="F177" s="20">
        <f t="shared" si="6"/>
        <v>69.1</v>
      </c>
      <c r="G177" s="26" t="s">
        <v>9</v>
      </c>
      <c r="H177" s="17">
        <v>2</v>
      </c>
    </row>
    <row r="178" spans="1:8" ht="17.25" customHeight="1">
      <c r="A178" s="17">
        <v>176</v>
      </c>
      <c r="B178" s="18">
        <v>102371810234</v>
      </c>
      <c r="C178" s="19">
        <v>54</v>
      </c>
      <c r="D178" s="19">
        <v>79.4</v>
      </c>
      <c r="E178" s="19"/>
      <c r="F178" s="20">
        <f t="shared" si="6"/>
        <v>66.7</v>
      </c>
      <c r="G178" s="26" t="s">
        <v>9</v>
      </c>
      <c r="H178" s="17">
        <v>3</v>
      </c>
    </row>
    <row r="179" spans="1:8" ht="17.25" customHeight="1">
      <c r="A179" s="17">
        <v>179</v>
      </c>
      <c r="B179" s="18">
        <v>102371810404</v>
      </c>
      <c r="C179" s="19">
        <v>36.7</v>
      </c>
      <c r="D179" s="19">
        <v>82</v>
      </c>
      <c r="E179" s="19"/>
      <c r="F179" s="20">
        <f t="shared" si="6"/>
        <v>59.35</v>
      </c>
      <c r="G179" s="26" t="s">
        <v>9</v>
      </c>
      <c r="H179" s="17">
        <v>4</v>
      </c>
    </row>
    <row r="180" spans="1:8" ht="17.25" customHeight="1">
      <c r="A180" s="17">
        <v>177</v>
      </c>
      <c r="B180" s="18">
        <v>102371810239</v>
      </c>
      <c r="C180" s="19">
        <v>39.8</v>
      </c>
      <c r="D180" s="19">
        <v>77.8</v>
      </c>
      <c r="E180" s="19"/>
      <c r="F180" s="20">
        <f t="shared" si="6"/>
        <v>58.8</v>
      </c>
      <c r="G180" s="26" t="s">
        <v>9</v>
      </c>
      <c r="H180" s="17">
        <v>5</v>
      </c>
    </row>
    <row r="181" spans="1:8" ht="17.25" customHeight="1">
      <c r="A181" s="17">
        <v>178</v>
      </c>
      <c r="B181" s="18">
        <v>102371810539</v>
      </c>
      <c r="C181" s="19">
        <v>38.8</v>
      </c>
      <c r="D181" s="19">
        <v>0</v>
      </c>
      <c r="E181" s="19"/>
      <c r="F181" s="20">
        <f t="shared" si="6"/>
        <v>19.4</v>
      </c>
      <c r="G181" s="26" t="s">
        <v>9</v>
      </c>
      <c r="H181" s="17">
        <v>6</v>
      </c>
    </row>
    <row r="182" spans="1:8" ht="17.25" customHeight="1">
      <c r="A182" s="3">
        <v>181</v>
      </c>
      <c r="B182" s="4">
        <v>102371810380</v>
      </c>
      <c r="C182" s="8">
        <v>69.3</v>
      </c>
      <c r="D182" s="8">
        <v>93</v>
      </c>
      <c r="E182" s="8"/>
      <c r="F182" s="6">
        <f t="shared" si="6"/>
        <v>81.15</v>
      </c>
      <c r="G182" s="25" t="s">
        <v>10</v>
      </c>
      <c r="H182" s="3">
        <v>1</v>
      </c>
    </row>
    <row r="183" spans="1:8" ht="17.25" customHeight="1">
      <c r="A183" s="3">
        <v>182</v>
      </c>
      <c r="B183" s="4">
        <v>102371810094</v>
      </c>
      <c r="C183" s="8">
        <v>67.8</v>
      </c>
      <c r="D183" s="8">
        <v>90.6</v>
      </c>
      <c r="E183" s="8"/>
      <c r="F183" s="6">
        <f t="shared" si="6"/>
        <v>79.19999999999999</v>
      </c>
      <c r="G183" s="25" t="s">
        <v>10</v>
      </c>
      <c r="H183" s="3">
        <v>2</v>
      </c>
    </row>
    <row r="184" spans="1:8" ht="17.25" customHeight="1">
      <c r="A184" s="3">
        <v>187</v>
      </c>
      <c r="B184" s="4">
        <v>102371810423</v>
      </c>
      <c r="C184" s="8">
        <v>65.3</v>
      </c>
      <c r="D184" s="8">
        <v>90.8</v>
      </c>
      <c r="E184" s="8"/>
      <c r="F184" s="6">
        <f t="shared" si="6"/>
        <v>78.05</v>
      </c>
      <c r="G184" s="25" t="s">
        <v>10</v>
      </c>
      <c r="H184" s="3">
        <v>3</v>
      </c>
    </row>
    <row r="185" spans="1:8" ht="17.25" customHeight="1">
      <c r="A185" s="3">
        <v>184</v>
      </c>
      <c r="B185" s="4">
        <v>102371810283</v>
      </c>
      <c r="C185" s="8">
        <v>67.3</v>
      </c>
      <c r="D185" s="8">
        <v>88.2</v>
      </c>
      <c r="E185" s="8"/>
      <c r="F185" s="6">
        <f t="shared" si="6"/>
        <v>77.75</v>
      </c>
      <c r="G185" s="25" t="s">
        <v>10</v>
      </c>
      <c r="H185" s="3">
        <v>4</v>
      </c>
    </row>
    <row r="186" spans="1:8" ht="17.25" customHeight="1">
      <c r="A186" s="3">
        <v>180</v>
      </c>
      <c r="B186" s="4">
        <v>102371810530</v>
      </c>
      <c r="C186" s="8">
        <v>71.2</v>
      </c>
      <c r="D186" s="8">
        <v>83.8</v>
      </c>
      <c r="E186" s="8"/>
      <c r="F186" s="6">
        <f t="shared" si="6"/>
        <v>77.5</v>
      </c>
      <c r="G186" s="25" t="s">
        <v>10</v>
      </c>
      <c r="H186" s="3">
        <v>5</v>
      </c>
    </row>
    <row r="187" spans="1:8" ht="17.25" customHeight="1">
      <c r="A187" s="3">
        <v>183</v>
      </c>
      <c r="B187" s="4">
        <v>102371810453</v>
      </c>
      <c r="C187" s="8">
        <v>67.4</v>
      </c>
      <c r="D187" s="8">
        <v>86.6</v>
      </c>
      <c r="E187" s="8"/>
      <c r="F187" s="6">
        <f t="shared" si="6"/>
        <v>77</v>
      </c>
      <c r="G187" s="25" t="s">
        <v>10</v>
      </c>
      <c r="H187" s="3">
        <v>6</v>
      </c>
    </row>
    <row r="188" spans="1:8" ht="17.25" customHeight="1">
      <c r="A188" s="3">
        <v>186</v>
      </c>
      <c r="B188" s="4">
        <v>102371810591</v>
      </c>
      <c r="C188" s="8">
        <v>65.5</v>
      </c>
      <c r="D188" s="8">
        <v>85.8</v>
      </c>
      <c r="E188" s="8"/>
      <c r="F188" s="6">
        <f t="shared" si="6"/>
        <v>75.65</v>
      </c>
      <c r="G188" s="25" t="s">
        <v>10</v>
      </c>
      <c r="H188" s="3">
        <v>7</v>
      </c>
    </row>
    <row r="189" spans="1:8" ht="17.25" customHeight="1">
      <c r="A189" s="3">
        <v>185</v>
      </c>
      <c r="B189" s="4">
        <v>102371810265</v>
      </c>
      <c r="C189" s="8">
        <v>66.1</v>
      </c>
      <c r="D189" s="8">
        <v>80.2</v>
      </c>
      <c r="E189" s="8"/>
      <c r="F189" s="6">
        <f t="shared" si="6"/>
        <v>73.15</v>
      </c>
      <c r="G189" s="25" t="s">
        <v>10</v>
      </c>
      <c r="H189" s="3">
        <v>8</v>
      </c>
    </row>
    <row r="190" spans="1:8" ht="17.25" customHeight="1">
      <c r="A190" s="17">
        <v>188</v>
      </c>
      <c r="B190" s="18">
        <v>102371810095</v>
      </c>
      <c r="C190" s="19">
        <v>59.7</v>
      </c>
      <c r="D190" s="19">
        <v>77.8</v>
      </c>
      <c r="E190" s="19"/>
      <c r="F190" s="20">
        <f t="shared" si="6"/>
        <v>68.75</v>
      </c>
      <c r="G190" s="26" t="s">
        <v>11</v>
      </c>
      <c r="H190" s="17">
        <v>1</v>
      </c>
    </row>
    <row r="191" spans="1:8" ht="17.25" customHeight="1">
      <c r="A191" s="17">
        <v>189</v>
      </c>
      <c r="B191" s="18">
        <v>102371810296</v>
      </c>
      <c r="C191" s="19">
        <v>59</v>
      </c>
      <c r="D191" s="19">
        <v>53.8</v>
      </c>
      <c r="E191" s="19"/>
      <c r="F191" s="20">
        <f t="shared" si="6"/>
        <v>56.4</v>
      </c>
      <c r="G191" s="26" t="s">
        <v>11</v>
      </c>
      <c r="H191" s="17">
        <v>2</v>
      </c>
    </row>
    <row r="192" spans="1:8" ht="17.25" customHeight="1">
      <c r="A192" s="3">
        <v>190</v>
      </c>
      <c r="B192" s="4">
        <v>102371810257</v>
      </c>
      <c r="C192" s="8">
        <v>69.5</v>
      </c>
      <c r="D192" s="8">
        <v>79</v>
      </c>
      <c r="E192" s="8"/>
      <c r="F192" s="6">
        <f t="shared" si="6"/>
        <v>74.25</v>
      </c>
      <c r="G192" s="25" t="s">
        <v>12</v>
      </c>
      <c r="H192" s="3">
        <v>1</v>
      </c>
    </row>
    <row r="193" spans="1:8" ht="17.25" customHeight="1">
      <c r="A193" s="3">
        <v>191</v>
      </c>
      <c r="B193" s="4">
        <v>102371810478</v>
      </c>
      <c r="C193" s="8">
        <v>58.4</v>
      </c>
      <c r="D193" s="8">
        <v>79.4</v>
      </c>
      <c r="E193" s="8"/>
      <c r="F193" s="6">
        <f t="shared" si="6"/>
        <v>68.9</v>
      </c>
      <c r="G193" s="25" t="s">
        <v>12</v>
      </c>
      <c r="H193" s="3">
        <v>2</v>
      </c>
    </row>
    <row r="194" spans="1:8" ht="17.25" customHeight="1">
      <c r="A194" s="17">
        <v>192</v>
      </c>
      <c r="B194" s="18">
        <v>102371810021</v>
      </c>
      <c r="C194" s="19">
        <v>78.5</v>
      </c>
      <c r="D194" s="19">
        <v>86.4</v>
      </c>
      <c r="E194" s="21">
        <v>78.56</v>
      </c>
      <c r="F194" s="20">
        <f aca="true" t="shared" si="7" ref="F194:F229">C194*0.5+D194*0.2+E194*0.3</f>
        <v>80.098</v>
      </c>
      <c r="G194" s="26" t="s">
        <v>13</v>
      </c>
      <c r="H194" s="17">
        <v>1</v>
      </c>
    </row>
    <row r="195" spans="1:8" ht="17.25" customHeight="1">
      <c r="A195" s="17">
        <v>193</v>
      </c>
      <c r="B195" s="18">
        <v>102371810004</v>
      </c>
      <c r="C195" s="19">
        <v>75.4</v>
      </c>
      <c r="D195" s="19">
        <v>84.4</v>
      </c>
      <c r="E195" s="21">
        <v>76.6</v>
      </c>
      <c r="F195" s="20">
        <f t="shared" si="7"/>
        <v>77.56</v>
      </c>
      <c r="G195" s="26" t="s">
        <v>13</v>
      </c>
      <c r="H195" s="17">
        <v>2</v>
      </c>
    </row>
    <row r="196" spans="1:8" ht="17.25" customHeight="1">
      <c r="A196" s="17">
        <v>194</v>
      </c>
      <c r="B196" s="18">
        <v>102371810023</v>
      </c>
      <c r="C196" s="22">
        <v>58.15</v>
      </c>
      <c r="D196" s="19">
        <v>65.2</v>
      </c>
      <c r="E196" s="21">
        <v>81</v>
      </c>
      <c r="F196" s="20">
        <f t="shared" si="7"/>
        <v>66.415</v>
      </c>
      <c r="G196" s="26" t="s">
        <v>13</v>
      </c>
      <c r="H196" s="17">
        <v>3</v>
      </c>
    </row>
    <row r="197" spans="1:8" ht="17.25" customHeight="1">
      <c r="A197" s="17">
        <v>195</v>
      </c>
      <c r="B197" s="18">
        <v>102371810009</v>
      </c>
      <c r="C197" s="19">
        <v>60.25</v>
      </c>
      <c r="D197" s="19">
        <v>0</v>
      </c>
      <c r="E197" s="21">
        <v>77.2</v>
      </c>
      <c r="F197" s="20">
        <f t="shared" si="7"/>
        <v>53.285</v>
      </c>
      <c r="G197" s="26" t="s">
        <v>13</v>
      </c>
      <c r="H197" s="17" t="s">
        <v>30</v>
      </c>
    </row>
    <row r="198" spans="1:8" ht="17.25" customHeight="1">
      <c r="A198" s="3">
        <v>196</v>
      </c>
      <c r="B198" s="4">
        <v>102371810053</v>
      </c>
      <c r="C198" s="8">
        <v>75.9</v>
      </c>
      <c r="D198" s="8">
        <v>88.8</v>
      </c>
      <c r="E198" s="8">
        <v>89.2</v>
      </c>
      <c r="F198" s="6">
        <f t="shared" si="7"/>
        <v>82.47000000000001</v>
      </c>
      <c r="G198" s="25" t="s">
        <v>14</v>
      </c>
      <c r="H198" s="3">
        <v>1</v>
      </c>
    </row>
    <row r="199" spans="1:8" ht="17.25" customHeight="1">
      <c r="A199" s="3">
        <v>197</v>
      </c>
      <c r="B199" s="4">
        <v>102371810011</v>
      </c>
      <c r="C199" s="8">
        <v>78.4</v>
      </c>
      <c r="D199" s="8">
        <v>91.4</v>
      </c>
      <c r="E199" s="8">
        <v>83.2</v>
      </c>
      <c r="F199" s="6">
        <f t="shared" si="7"/>
        <v>82.44</v>
      </c>
      <c r="G199" s="25" t="s">
        <v>14</v>
      </c>
      <c r="H199" s="3">
        <v>2</v>
      </c>
    </row>
    <row r="200" spans="1:8" ht="17.25" customHeight="1">
      <c r="A200" s="3">
        <v>198</v>
      </c>
      <c r="B200" s="4">
        <v>102371810041</v>
      </c>
      <c r="C200" s="8">
        <v>71.7</v>
      </c>
      <c r="D200" s="8">
        <v>80.2</v>
      </c>
      <c r="E200" s="8">
        <v>89.8</v>
      </c>
      <c r="F200" s="6">
        <f t="shared" si="7"/>
        <v>78.83</v>
      </c>
      <c r="G200" s="25" t="s">
        <v>14</v>
      </c>
      <c r="H200" s="3">
        <v>3</v>
      </c>
    </row>
    <row r="201" spans="1:8" ht="17.25" customHeight="1">
      <c r="A201" s="3">
        <v>199</v>
      </c>
      <c r="B201" s="4">
        <v>102371810030</v>
      </c>
      <c r="C201" s="8">
        <v>70.6</v>
      </c>
      <c r="D201" s="8">
        <v>80.4</v>
      </c>
      <c r="E201" s="8">
        <v>82.8</v>
      </c>
      <c r="F201" s="6">
        <f t="shared" si="7"/>
        <v>76.22</v>
      </c>
      <c r="G201" s="25" t="s">
        <v>14</v>
      </c>
      <c r="H201" s="3">
        <v>4</v>
      </c>
    </row>
    <row r="202" spans="1:8" ht="17.25" customHeight="1">
      <c r="A202" s="3">
        <v>200</v>
      </c>
      <c r="B202" s="4">
        <v>102371810008</v>
      </c>
      <c r="C202" s="8">
        <v>71.3</v>
      </c>
      <c r="D202" s="8">
        <v>85.2</v>
      </c>
      <c r="E202" s="8">
        <v>76.6</v>
      </c>
      <c r="F202" s="6">
        <f t="shared" si="7"/>
        <v>75.66999999999999</v>
      </c>
      <c r="G202" s="25" t="s">
        <v>14</v>
      </c>
      <c r="H202" s="3">
        <v>5</v>
      </c>
    </row>
    <row r="203" spans="1:8" ht="17.25" customHeight="1">
      <c r="A203" s="3">
        <v>201</v>
      </c>
      <c r="B203" s="4">
        <v>102371810024</v>
      </c>
      <c r="C203" s="8">
        <v>66.15</v>
      </c>
      <c r="D203" s="8">
        <v>78.6</v>
      </c>
      <c r="E203" s="8">
        <v>79.4</v>
      </c>
      <c r="F203" s="6">
        <f t="shared" si="7"/>
        <v>72.61500000000001</v>
      </c>
      <c r="G203" s="25" t="s">
        <v>14</v>
      </c>
      <c r="H203" s="3">
        <v>6</v>
      </c>
    </row>
    <row r="204" spans="1:8" ht="17.25" customHeight="1">
      <c r="A204" s="3">
        <v>202</v>
      </c>
      <c r="B204" s="4">
        <v>102371810016</v>
      </c>
      <c r="C204" s="8">
        <v>61.7</v>
      </c>
      <c r="D204" s="8">
        <v>82.2</v>
      </c>
      <c r="E204" s="8">
        <v>82.4</v>
      </c>
      <c r="F204" s="6">
        <f t="shared" si="7"/>
        <v>72.01</v>
      </c>
      <c r="G204" s="25" t="s">
        <v>14</v>
      </c>
      <c r="H204" s="3">
        <v>7</v>
      </c>
    </row>
    <row r="205" spans="1:8" ht="17.25" customHeight="1">
      <c r="A205" s="3">
        <v>203</v>
      </c>
      <c r="B205" s="4">
        <v>102371810028</v>
      </c>
      <c r="C205" s="8">
        <v>60.3</v>
      </c>
      <c r="D205" s="8">
        <v>72.2</v>
      </c>
      <c r="E205" s="8">
        <v>84</v>
      </c>
      <c r="F205" s="6">
        <f t="shared" si="7"/>
        <v>69.79</v>
      </c>
      <c r="G205" s="25" t="s">
        <v>14</v>
      </c>
      <c r="H205" s="3">
        <v>8</v>
      </c>
    </row>
    <row r="206" spans="1:8" ht="17.25" customHeight="1">
      <c r="A206" s="17">
        <v>204</v>
      </c>
      <c r="B206" s="18">
        <v>102371810013</v>
      </c>
      <c r="C206" s="19">
        <v>68.8</v>
      </c>
      <c r="D206" s="19">
        <v>82.4</v>
      </c>
      <c r="E206" s="19">
        <v>92</v>
      </c>
      <c r="F206" s="20">
        <f t="shared" si="7"/>
        <v>78.47999999999999</v>
      </c>
      <c r="G206" s="26" t="s">
        <v>15</v>
      </c>
      <c r="H206" s="17">
        <v>1</v>
      </c>
    </row>
    <row r="207" spans="1:8" ht="17.25" customHeight="1">
      <c r="A207" s="17">
        <v>205</v>
      </c>
      <c r="B207" s="18">
        <v>102371810046</v>
      </c>
      <c r="C207" s="19">
        <v>66.45</v>
      </c>
      <c r="D207" s="19">
        <v>74.8</v>
      </c>
      <c r="E207" s="19">
        <v>84</v>
      </c>
      <c r="F207" s="20">
        <f t="shared" si="7"/>
        <v>73.385</v>
      </c>
      <c r="G207" s="26" t="s">
        <v>15</v>
      </c>
      <c r="H207" s="17">
        <v>2</v>
      </c>
    </row>
    <row r="208" spans="1:8" ht="17.25" customHeight="1">
      <c r="A208" s="3">
        <v>206</v>
      </c>
      <c r="B208" s="4">
        <v>102371810039</v>
      </c>
      <c r="C208" s="8">
        <v>77.15</v>
      </c>
      <c r="D208" s="8">
        <v>88.4</v>
      </c>
      <c r="E208" s="8">
        <v>93</v>
      </c>
      <c r="F208" s="6">
        <f t="shared" si="7"/>
        <v>84.155</v>
      </c>
      <c r="G208" s="25" t="s">
        <v>16</v>
      </c>
      <c r="H208" s="3">
        <v>1</v>
      </c>
    </row>
    <row r="209" spans="1:8" ht="17.25" customHeight="1">
      <c r="A209" s="3">
        <v>207</v>
      </c>
      <c r="B209" s="4">
        <v>102371810033</v>
      </c>
      <c r="C209" s="8">
        <v>76.6</v>
      </c>
      <c r="D209" s="8">
        <v>84.8</v>
      </c>
      <c r="E209" s="8">
        <v>87.6</v>
      </c>
      <c r="F209" s="6">
        <f t="shared" si="7"/>
        <v>81.53999999999999</v>
      </c>
      <c r="G209" s="25" t="s">
        <v>16</v>
      </c>
      <c r="H209" s="3">
        <v>2</v>
      </c>
    </row>
    <row r="210" spans="1:8" ht="17.25" customHeight="1">
      <c r="A210" s="3">
        <v>208</v>
      </c>
      <c r="B210" s="4">
        <v>102371810015</v>
      </c>
      <c r="C210" s="8">
        <v>71.35</v>
      </c>
      <c r="D210" s="8">
        <v>80</v>
      </c>
      <c r="E210" s="8">
        <v>92</v>
      </c>
      <c r="F210" s="6">
        <f t="shared" si="7"/>
        <v>79.27499999999999</v>
      </c>
      <c r="G210" s="25" t="s">
        <v>16</v>
      </c>
      <c r="H210" s="3">
        <v>3</v>
      </c>
    </row>
    <row r="211" spans="1:8" ht="17.25" customHeight="1">
      <c r="A211" s="3">
        <v>210</v>
      </c>
      <c r="B211" s="4">
        <v>102371810050</v>
      </c>
      <c r="C211" s="8">
        <v>67.55</v>
      </c>
      <c r="D211" s="8">
        <v>85.6</v>
      </c>
      <c r="E211" s="8">
        <v>89.6</v>
      </c>
      <c r="F211" s="6">
        <f t="shared" si="7"/>
        <v>77.77499999999999</v>
      </c>
      <c r="G211" s="25" t="s">
        <v>16</v>
      </c>
      <c r="H211" s="3">
        <v>4</v>
      </c>
    </row>
    <row r="212" spans="1:8" ht="17.25" customHeight="1">
      <c r="A212" s="3">
        <v>211</v>
      </c>
      <c r="B212" s="4">
        <v>102371810052</v>
      </c>
      <c r="C212" s="8">
        <v>66.45</v>
      </c>
      <c r="D212" s="8">
        <v>86.6</v>
      </c>
      <c r="E212" s="8">
        <v>89.8</v>
      </c>
      <c r="F212" s="6">
        <f t="shared" si="7"/>
        <v>77.485</v>
      </c>
      <c r="G212" s="25" t="s">
        <v>16</v>
      </c>
      <c r="H212" s="3">
        <v>5</v>
      </c>
    </row>
    <row r="213" spans="1:8" ht="17.25" customHeight="1">
      <c r="A213" s="3">
        <v>209</v>
      </c>
      <c r="B213" s="4">
        <v>102371810018</v>
      </c>
      <c r="C213" s="8">
        <v>67.7</v>
      </c>
      <c r="D213" s="8">
        <v>81.6</v>
      </c>
      <c r="E213" s="8">
        <v>90.6</v>
      </c>
      <c r="F213" s="6">
        <f t="shared" si="7"/>
        <v>77.35</v>
      </c>
      <c r="G213" s="25" t="s">
        <v>16</v>
      </c>
      <c r="H213" s="3">
        <v>6</v>
      </c>
    </row>
    <row r="214" spans="1:8" ht="17.25" customHeight="1">
      <c r="A214" s="3">
        <v>212</v>
      </c>
      <c r="B214" s="4">
        <v>102371810040</v>
      </c>
      <c r="C214" s="8">
        <v>62.35</v>
      </c>
      <c r="D214" s="8">
        <v>84.4</v>
      </c>
      <c r="E214" s="8">
        <v>92.6</v>
      </c>
      <c r="F214" s="6">
        <f t="shared" si="7"/>
        <v>75.83500000000001</v>
      </c>
      <c r="G214" s="25" t="s">
        <v>16</v>
      </c>
      <c r="H214" s="3">
        <v>7</v>
      </c>
    </row>
    <row r="215" spans="1:8" ht="17.25" customHeight="1">
      <c r="A215" s="3">
        <v>213</v>
      </c>
      <c r="B215" s="4">
        <v>102371810020</v>
      </c>
      <c r="C215" s="8">
        <v>65.7</v>
      </c>
      <c r="D215" s="8">
        <v>80.6</v>
      </c>
      <c r="E215" s="8">
        <v>86.8</v>
      </c>
      <c r="F215" s="6">
        <f t="shared" si="7"/>
        <v>75.00999999999999</v>
      </c>
      <c r="G215" s="25" t="s">
        <v>16</v>
      </c>
      <c r="H215" s="3">
        <v>8</v>
      </c>
    </row>
    <row r="216" spans="1:8" ht="17.25" customHeight="1">
      <c r="A216" s="17">
        <v>214</v>
      </c>
      <c r="B216" s="18">
        <v>102371810027</v>
      </c>
      <c r="C216" s="19">
        <v>68.45</v>
      </c>
      <c r="D216" s="19">
        <v>85.2</v>
      </c>
      <c r="E216" s="19">
        <v>86.69</v>
      </c>
      <c r="F216" s="20">
        <f t="shared" si="7"/>
        <v>77.27199999999999</v>
      </c>
      <c r="G216" s="26" t="s">
        <v>17</v>
      </c>
      <c r="H216" s="17">
        <v>1</v>
      </c>
    </row>
    <row r="217" spans="1:8" ht="17.25" customHeight="1">
      <c r="A217" s="17">
        <v>216</v>
      </c>
      <c r="B217" s="18">
        <v>102371810026</v>
      </c>
      <c r="C217" s="19">
        <v>67.25</v>
      </c>
      <c r="D217" s="19">
        <v>89</v>
      </c>
      <c r="E217" s="19">
        <v>74.1</v>
      </c>
      <c r="F217" s="20">
        <f t="shared" si="7"/>
        <v>73.655</v>
      </c>
      <c r="G217" s="26" t="s">
        <v>17</v>
      </c>
      <c r="H217" s="17">
        <v>2</v>
      </c>
    </row>
    <row r="218" spans="1:8" ht="17.25" customHeight="1">
      <c r="A218" s="17">
        <v>215</v>
      </c>
      <c r="B218" s="18">
        <v>102371810014</v>
      </c>
      <c r="C218" s="19">
        <v>61.4</v>
      </c>
      <c r="D218" s="19">
        <v>0</v>
      </c>
      <c r="E218" s="19">
        <v>87.36</v>
      </c>
      <c r="F218" s="20">
        <f t="shared" si="7"/>
        <v>56.908</v>
      </c>
      <c r="G218" s="26" t="s">
        <v>17</v>
      </c>
      <c r="H218" s="17" t="s">
        <v>29</v>
      </c>
    </row>
    <row r="219" spans="1:8" ht="17.25" customHeight="1">
      <c r="A219" s="17">
        <v>217</v>
      </c>
      <c r="B219" s="18">
        <v>102371810005</v>
      </c>
      <c r="C219" s="19">
        <v>57.35</v>
      </c>
      <c r="D219" s="19">
        <v>0</v>
      </c>
      <c r="E219" s="19">
        <v>78.09</v>
      </c>
      <c r="F219" s="20">
        <f t="shared" si="7"/>
        <v>52.102000000000004</v>
      </c>
      <c r="G219" s="26" t="s">
        <v>17</v>
      </c>
      <c r="H219" s="17" t="s">
        <v>29</v>
      </c>
    </row>
    <row r="220" spans="1:8" ht="17.25" customHeight="1">
      <c r="A220" s="3">
        <v>218</v>
      </c>
      <c r="B220" s="4">
        <v>102371810001</v>
      </c>
      <c r="C220" s="8">
        <v>71.5</v>
      </c>
      <c r="D220" s="8">
        <v>91.2</v>
      </c>
      <c r="E220" s="8">
        <v>81.9</v>
      </c>
      <c r="F220" s="6">
        <f t="shared" si="7"/>
        <v>78.56</v>
      </c>
      <c r="G220" s="25" t="s">
        <v>18</v>
      </c>
      <c r="H220" s="3">
        <v>1</v>
      </c>
    </row>
    <row r="221" spans="1:8" ht="17.25" customHeight="1">
      <c r="A221" s="3">
        <v>219</v>
      </c>
      <c r="B221" s="4">
        <v>102371810019</v>
      </c>
      <c r="C221" s="8">
        <v>57.65</v>
      </c>
      <c r="D221" s="8">
        <v>0</v>
      </c>
      <c r="E221" s="8">
        <v>60.7</v>
      </c>
      <c r="F221" s="6">
        <f t="shared" si="7"/>
        <v>47.035</v>
      </c>
      <c r="G221" s="25" t="s">
        <v>18</v>
      </c>
      <c r="H221" s="3" t="s">
        <v>29</v>
      </c>
    </row>
    <row r="222" spans="1:8" ht="17.25" customHeight="1">
      <c r="A222" s="17">
        <v>220</v>
      </c>
      <c r="B222" s="18">
        <v>102371810010</v>
      </c>
      <c r="C222" s="19">
        <v>66.05</v>
      </c>
      <c r="D222" s="19">
        <v>78</v>
      </c>
      <c r="E222" s="19">
        <v>66.8</v>
      </c>
      <c r="F222" s="20">
        <f t="shared" si="7"/>
        <v>68.66499999999999</v>
      </c>
      <c r="G222" s="26" t="s">
        <v>19</v>
      </c>
      <c r="H222" s="17">
        <v>1</v>
      </c>
    </row>
    <row r="223" spans="1:8" ht="17.25" customHeight="1">
      <c r="A223" s="17">
        <v>221</v>
      </c>
      <c r="B223" s="18">
        <v>102371810003</v>
      </c>
      <c r="C223" s="19">
        <v>58.05</v>
      </c>
      <c r="D223" s="19">
        <v>77.6</v>
      </c>
      <c r="E223" s="19">
        <v>68.8</v>
      </c>
      <c r="F223" s="20">
        <f t="shared" si="7"/>
        <v>65.185</v>
      </c>
      <c r="G223" s="26" t="s">
        <v>19</v>
      </c>
      <c r="H223" s="17">
        <v>2</v>
      </c>
    </row>
    <row r="224" spans="1:8" ht="17.25" customHeight="1">
      <c r="A224" s="3">
        <v>222</v>
      </c>
      <c r="B224" s="4">
        <v>102371810025</v>
      </c>
      <c r="C224" s="8">
        <v>66.4</v>
      </c>
      <c r="D224" s="8">
        <v>81.2</v>
      </c>
      <c r="E224" s="8">
        <v>64.2</v>
      </c>
      <c r="F224" s="6">
        <f t="shared" si="7"/>
        <v>68.7</v>
      </c>
      <c r="G224" s="25" t="s">
        <v>20</v>
      </c>
      <c r="H224" s="3">
        <v>1</v>
      </c>
    </row>
    <row r="225" spans="1:8" ht="17.25" customHeight="1">
      <c r="A225" s="17">
        <v>223</v>
      </c>
      <c r="B225" s="18">
        <v>102371810043</v>
      </c>
      <c r="C225" s="19">
        <v>60.6</v>
      </c>
      <c r="D225" s="19">
        <v>75.8</v>
      </c>
      <c r="E225" s="19">
        <v>78.75</v>
      </c>
      <c r="F225" s="20">
        <f t="shared" si="7"/>
        <v>69.08500000000001</v>
      </c>
      <c r="G225" s="26" t="s">
        <v>21</v>
      </c>
      <c r="H225" s="17">
        <v>1</v>
      </c>
    </row>
    <row r="226" spans="1:8" ht="17.25" customHeight="1">
      <c r="A226" s="17">
        <v>224</v>
      </c>
      <c r="B226" s="18">
        <v>102371810031</v>
      </c>
      <c r="C226" s="19">
        <v>54</v>
      </c>
      <c r="D226" s="19">
        <v>74.6</v>
      </c>
      <c r="E226" s="19">
        <v>83.3</v>
      </c>
      <c r="F226" s="20">
        <f t="shared" si="7"/>
        <v>66.91</v>
      </c>
      <c r="G226" s="26" t="s">
        <v>21</v>
      </c>
      <c r="H226" s="17">
        <v>2</v>
      </c>
    </row>
    <row r="227" spans="1:8" ht="17.25" customHeight="1">
      <c r="A227" s="3">
        <v>225</v>
      </c>
      <c r="B227" s="4">
        <v>102371810055</v>
      </c>
      <c r="C227" s="8">
        <v>65.65</v>
      </c>
      <c r="D227" s="8">
        <v>77.6</v>
      </c>
      <c r="E227" s="8">
        <v>80</v>
      </c>
      <c r="F227" s="6">
        <f t="shared" si="7"/>
        <v>72.345</v>
      </c>
      <c r="G227" s="25" t="s">
        <v>22</v>
      </c>
      <c r="H227" s="3">
        <v>1</v>
      </c>
    </row>
    <row r="228" spans="1:8" ht="17.25" customHeight="1">
      <c r="A228" s="3">
        <v>226</v>
      </c>
      <c r="B228" s="4">
        <v>102371810054</v>
      </c>
      <c r="C228" s="8">
        <v>34.55</v>
      </c>
      <c r="D228" s="8">
        <v>0</v>
      </c>
      <c r="E228" s="8">
        <v>81.4</v>
      </c>
      <c r="F228" s="6">
        <f t="shared" si="7"/>
        <v>41.695</v>
      </c>
      <c r="G228" s="25" t="s">
        <v>22</v>
      </c>
      <c r="H228" s="3" t="s">
        <v>29</v>
      </c>
    </row>
    <row r="229" spans="1:8" ht="17.25" customHeight="1">
      <c r="A229" s="17">
        <v>227</v>
      </c>
      <c r="B229" s="18">
        <v>102371810038</v>
      </c>
      <c r="C229" s="19">
        <v>70.25</v>
      </c>
      <c r="D229" s="19">
        <v>0</v>
      </c>
      <c r="E229" s="19">
        <v>69.18</v>
      </c>
      <c r="F229" s="20">
        <f t="shared" si="7"/>
        <v>55.879000000000005</v>
      </c>
      <c r="G229" s="26" t="s">
        <v>23</v>
      </c>
      <c r="H229" s="17" t="s">
        <v>29</v>
      </c>
    </row>
    <row r="230" spans="1:8" ht="17.25" customHeight="1">
      <c r="A230" s="3">
        <v>228</v>
      </c>
      <c r="B230" s="4">
        <v>20180027</v>
      </c>
      <c r="C230" s="4"/>
      <c r="D230" s="8">
        <v>91.6</v>
      </c>
      <c r="E230" s="10">
        <v>87.96</v>
      </c>
      <c r="F230" s="6">
        <f>D230*0.4+E230*0.6</f>
        <v>89.416</v>
      </c>
      <c r="G230" s="25" t="s">
        <v>24</v>
      </c>
      <c r="H230" s="3">
        <v>1</v>
      </c>
    </row>
    <row r="231" spans="1:8" ht="17.25" customHeight="1">
      <c r="A231" s="3">
        <v>229</v>
      </c>
      <c r="B231" s="4">
        <v>20180028</v>
      </c>
      <c r="C231" s="4"/>
      <c r="D231" s="8">
        <v>75.2</v>
      </c>
      <c r="E231" s="10">
        <v>86.76</v>
      </c>
      <c r="F231" s="6">
        <f>D231*0.4+E231*0.6</f>
        <v>82.13600000000001</v>
      </c>
      <c r="G231" s="25" t="s">
        <v>24</v>
      </c>
      <c r="H231" s="3">
        <v>2</v>
      </c>
    </row>
  </sheetData>
  <sheetProtection/>
  <mergeCells count="1">
    <mergeCell ref="B1:H1"/>
  </mergeCells>
  <printOptions/>
  <pageMargins left="0.58" right="0.13" top="0.72" bottom="0.37" header="0.22" footer="0.23"/>
  <pageSetup horizontalDpi="600" verticalDpi="600" orientation="portrait" paperSize="9" r:id="rId1"/>
  <headerFooter alignWithMargins="0">
    <oddHeader>&amp;C&amp;18 2018年天台县新教师考录成绩册&amp;12 2018.7.21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何强</cp:lastModifiedBy>
  <cp:lastPrinted>2018-07-21T09:45:06Z</cp:lastPrinted>
  <dcterms:created xsi:type="dcterms:W3CDTF">2018-05-04T08:24:08Z</dcterms:created>
  <dcterms:modified xsi:type="dcterms:W3CDTF">2018-07-21T14:23:40Z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2052-10.1.0.7397</vt:lpwstr>
  </property>
</Properties>
</file>