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专升本\2022\报名文件\"/>
    </mc:Choice>
  </mc:AlternateContent>
  <xr:revisionPtr revIDLastSave="0" documentId="13_ncr:1_{4232F303-DD69-437D-9F8F-E71D10063A84}" xr6:coauthVersionLast="47" xr6:coauthVersionMax="47" xr10:uidLastSave="{00000000-0000-0000-0000-000000000000}"/>
  <bookViews>
    <workbookView xWindow="-120" yWindow="-120" windowWidth="29040" windowHeight="15840" xr2:uid="{F3D8E52C-69E6-4559-9193-40E48BDBA6B4}"/>
  </bookViews>
  <sheets>
    <sheet name="Sheet1" sheetId="1" r:id="rId1"/>
  </sheets>
  <definedNames>
    <definedName name="_xlnm._FilterDatabase" localSheetId="0" hidden="1">Sheet1!$A$1:$I$11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F12" i="1"/>
  <c r="F13" i="1"/>
  <c r="F14" i="1"/>
  <c r="F15" i="1"/>
  <c r="F16" i="1"/>
  <c r="F17" i="1"/>
  <c r="F18" i="1"/>
  <c r="F19" i="1"/>
  <c r="F20" i="1"/>
  <c r="F21" i="1"/>
  <c r="F22" i="1"/>
  <c r="F23" i="1"/>
  <c r="F2" i="1" l="1"/>
  <c r="F3" i="1"/>
  <c r="F4" i="1"/>
  <c r="F5" i="1"/>
  <c r="F6" i="1"/>
  <c r="F7" i="1"/>
  <c r="K7" i="1" s="1"/>
  <c r="F8" i="1"/>
  <c r="K8" i="1" s="1"/>
  <c r="F9" i="1"/>
  <c r="K9" i="1" s="1"/>
  <c r="F10" i="1"/>
  <c r="K10" i="1" s="1"/>
  <c r="F11" i="1"/>
  <c r="K11" i="1" s="1"/>
</calcChain>
</file>

<file path=xl/sharedStrings.xml><?xml version="1.0" encoding="utf-8"?>
<sst xmlns="http://schemas.openxmlformats.org/spreadsheetml/2006/main" count="153" uniqueCount="93">
  <si>
    <t>序号</t>
  </si>
  <si>
    <t>对口选送学校</t>
  </si>
  <si>
    <t>专科专业代码</t>
  </si>
  <si>
    <t>专科专业名称</t>
  </si>
  <si>
    <t>专科专业人数</t>
  </si>
  <si>
    <t>选拔本科学校</t>
  </si>
  <si>
    <t>本科专业代码</t>
  </si>
  <si>
    <t>本科专业名称</t>
  </si>
  <si>
    <t>阿坝职业学院</t>
  </si>
  <si>
    <t>阿坝师范学院</t>
  </si>
  <si>
    <t>民族表演艺术</t>
  </si>
  <si>
    <t>130201</t>
  </si>
  <si>
    <t>音乐表演</t>
  </si>
  <si>
    <t>舞蹈表演</t>
  </si>
  <si>
    <t>130205</t>
  </si>
  <si>
    <t>舞蹈学</t>
  </si>
  <si>
    <t>130401</t>
  </si>
  <si>
    <t>美术学</t>
  </si>
  <si>
    <t>财务会计教育</t>
  </si>
  <si>
    <t>旅游管理</t>
  </si>
  <si>
    <t>旅游管理与服务教育</t>
  </si>
  <si>
    <t>川北幼儿师范高等专科学校</t>
    <phoneticPr fontId="1" type="noConversion"/>
  </si>
  <si>
    <t>小学教育</t>
    <phoneticPr fontId="1" type="noConversion"/>
  </si>
  <si>
    <t>阿坝师范学院</t>
    <phoneticPr fontId="1" type="noConversion"/>
  </si>
  <si>
    <t>040107</t>
  </si>
  <si>
    <t>小学教育</t>
  </si>
  <si>
    <t>四川幼儿师范高等专科学校</t>
    <phoneticPr fontId="1" type="noConversion"/>
  </si>
  <si>
    <t>美术教育</t>
    <phoneticPr fontId="1" type="noConversion"/>
  </si>
  <si>
    <t>四川职业技术学院</t>
  </si>
  <si>
    <t>670403</t>
  </si>
  <si>
    <t>社会体育</t>
  </si>
  <si>
    <t>040203</t>
  </si>
  <si>
    <t>社会体育指导与管理</t>
  </si>
  <si>
    <t>670104</t>
  </si>
  <si>
    <t>语文教育</t>
  </si>
  <si>
    <t>050101</t>
  </si>
  <si>
    <t>汉语言文学</t>
  </si>
  <si>
    <t>670204</t>
  </si>
  <si>
    <t>旅游英语</t>
  </si>
  <si>
    <t>050201</t>
  </si>
  <si>
    <t>英语</t>
  </si>
  <si>
    <t>670202</t>
  </si>
  <si>
    <t>商务英语</t>
  </si>
  <si>
    <t>专升本名额（四舍五入）</t>
    <phoneticPr fontId="1" type="noConversion"/>
  </si>
  <si>
    <t>会计</t>
  </si>
  <si>
    <t>藏汉双语学院</t>
  </si>
  <si>
    <t>670102</t>
  </si>
  <si>
    <t>学前教育</t>
  </si>
  <si>
    <t>670103</t>
  </si>
  <si>
    <t>670105</t>
  </si>
  <si>
    <t>数学教育</t>
  </si>
  <si>
    <t>教师教育学院</t>
  </si>
  <si>
    <t>经济与管理学院</t>
  </si>
  <si>
    <t>630302</t>
  </si>
  <si>
    <t>美术学院</t>
  </si>
  <si>
    <t>650101</t>
  </si>
  <si>
    <t>艺术设计</t>
  </si>
  <si>
    <t>670113</t>
  </si>
  <si>
    <t>美术教育</t>
  </si>
  <si>
    <t>数学与计算机科学学院</t>
  </si>
  <si>
    <t>630801</t>
  </si>
  <si>
    <t>电子商务</t>
  </si>
  <si>
    <t>体育与健康学院</t>
  </si>
  <si>
    <t>体育教育</t>
  </si>
  <si>
    <t>670114</t>
  </si>
  <si>
    <t>音乐舞蹈学院</t>
  </si>
  <si>
    <t>650207</t>
  </si>
  <si>
    <t>650219</t>
  </si>
  <si>
    <t>670112</t>
  </si>
  <si>
    <t>音乐教育</t>
  </si>
  <si>
    <t>040106</t>
  </si>
  <si>
    <t>070101</t>
  </si>
  <si>
    <t>数学与应用数学</t>
  </si>
  <si>
    <t>130503</t>
  </si>
  <si>
    <t>环境设计</t>
  </si>
  <si>
    <t>040201</t>
  </si>
  <si>
    <t>130202</t>
  </si>
  <si>
    <t>音乐学</t>
  </si>
  <si>
    <t>调剂学校</t>
    <phoneticPr fontId="1" type="noConversion"/>
  </si>
  <si>
    <t>调剂比例（占专升本名额的50%，四舍五入）</t>
    <phoneticPr fontId="1" type="noConversion"/>
  </si>
  <si>
    <t>120213</t>
    <phoneticPr fontId="1" type="noConversion"/>
  </si>
  <si>
    <t>120904</t>
    <phoneticPr fontId="1" type="noConversion"/>
  </si>
  <si>
    <t>吉利学院（学费26800元）</t>
    <phoneticPr fontId="1" type="noConversion"/>
  </si>
  <si>
    <t>650301</t>
    <phoneticPr fontId="1" type="noConversion"/>
  </si>
  <si>
    <t>650207</t>
    <phoneticPr fontId="1" type="noConversion"/>
  </si>
  <si>
    <t>630302</t>
    <phoneticPr fontId="1" type="noConversion"/>
  </si>
  <si>
    <t>640101</t>
    <phoneticPr fontId="1" type="noConversion"/>
  </si>
  <si>
    <t>670103</t>
    <phoneticPr fontId="1" type="noConversion"/>
  </si>
  <si>
    <t>670113</t>
    <phoneticPr fontId="1" type="noConversion"/>
  </si>
  <si>
    <t>成都艺术职业大学（学费18700元）、四川文化艺术学院（学费19000元）</t>
    <phoneticPr fontId="1" type="noConversion"/>
  </si>
  <si>
    <t>四川工业科技学院（学费15000元）、成都艺术职业大学（学费18700元）</t>
    <phoneticPr fontId="1" type="noConversion"/>
  </si>
  <si>
    <t>吉利学院（学费26800元）、成都东软学院（学费18000元）</t>
    <phoneticPr fontId="1" type="noConversion"/>
  </si>
  <si>
    <t>成都文理学院（学费17000元）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</si>
</sst>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949B-E7C5-40B7-BD75-D0F5E6028962}">
  <sheetPr codeName="Sheet1">
    <pageSetUpPr fitToPage="1"/>
  </sheetPr>
  <dimension ref="A1:K24"/>
  <sheetViews>
    <sheetView tabSelected="1" topLeftCell="B4" zoomScaleNormal="100" workbookViewId="0">
      <selection activeCell="J9" sqref="J9"/>
    </sheetView>
  </sheetViews>
  <sheetFormatPr defaultRowHeight="14.25" x14ac:dyDescent="0.2"/>
  <cols>
    <col min="1" max="1" width="5.25" bestFit="1" customWidth="1"/>
    <col min="2" max="2" width="25.375" customWidth="1"/>
    <col min="3" max="8" width="13" bestFit="1" customWidth="1"/>
    <col min="9" max="9" width="19.25" bestFit="1" customWidth="1"/>
    <col min="10" max="10" width="65.75" bestFit="1" customWidth="1"/>
    <col min="11" max="11" width="17.625" customWidth="1"/>
  </cols>
  <sheetData>
    <row r="1" spans="1:11" s="5" customFormat="1" ht="39.7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43</v>
      </c>
      <c r="G1" s="7" t="s">
        <v>5</v>
      </c>
      <c r="H1" s="7" t="s">
        <v>6</v>
      </c>
      <c r="I1" s="7" t="s">
        <v>7</v>
      </c>
      <c r="J1" s="8" t="s">
        <v>78</v>
      </c>
      <c r="K1" s="8" t="s">
        <v>79</v>
      </c>
    </row>
    <row r="2" spans="1:11" s="4" customFormat="1" ht="22.5" customHeight="1" x14ac:dyDescent="0.2">
      <c r="A2" s="3">
        <v>1</v>
      </c>
      <c r="B2" s="3" t="s">
        <v>8</v>
      </c>
      <c r="C2" s="9" t="s">
        <v>83</v>
      </c>
      <c r="D2" s="3" t="s">
        <v>10</v>
      </c>
      <c r="E2" s="3">
        <v>2</v>
      </c>
      <c r="F2" s="3">
        <f t="shared" ref="F2:F23" si="0">ROUND(E2*0.2,0)</f>
        <v>0</v>
      </c>
      <c r="G2" s="3" t="s">
        <v>9</v>
      </c>
      <c r="H2" s="3" t="s">
        <v>11</v>
      </c>
      <c r="I2" s="3" t="s">
        <v>12</v>
      </c>
      <c r="J2" s="10"/>
      <c r="K2" s="11"/>
    </row>
    <row r="3" spans="1:11" s="4" customFormat="1" ht="22.5" customHeight="1" x14ac:dyDescent="0.2">
      <c r="A3" s="3">
        <v>2</v>
      </c>
      <c r="B3" s="3" t="s">
        <v>8</v>
      </c>
      <c r="C3" s="12" t="s">
        <v>84</v>
      </c>
      <c r="D3" s="3" t="s">
        <v>13</v>
      </c>
      <c r="E3" s="3">
        <v>13</v>
      </c>
      <c r="F3" s="3">
        <f t="shared" si="0"/>
        <v>3</v>
      </c>
      <c r="G3" s="3" t="s">
        <v>9</v>
      </c>
      <c r="H3" s="3" t="s">
        <v>14</v>
      </c>
      <c r="I3" s="3" t="s">
        <v>15</v>
      </c>
      <c r="J3" s="10"/>
      <c r="K3" s="13"/>
    </row>
    <row r="4" spans="1:11" s="4" customFormat="1" ht="22.5" customHeight="1" x14ac:dyDescent="0.2">
      <c r="A4" s="3">
        <v>3</v>
      </c>
      <c r="B4" s="3" t="s">
        <v>8</v>
      </c>
      <c r="C4" s="14" t="s">
        <v>85</v>
      </c>
      <c r="D4" s="13" t="s">
        <v>44</v>
      </c>
      <c r="E4" s="3">
        <v>113</v>
      </c>
      <c r="F4" s="3">
        <f t="shared" si="0"/>
        <v>23</v>
      </c>
      <c r="G4" s="3" t="s">
        <v>9</v>
      </c>
      <c r="H4" s="3">
        <v>120213</v>
      </c>
      <c r="I4" s="3" t="s">
        <v>18</v>
      </c>
      <c r="J4" s="10"/>
      <c r="K4" s="13"/>
    </row>
    <row r="5" spans="1:11" s="4" customFormat="1" ht="22.5" customHeight="1" x14ac:dyDescent="0.2">
      <c r="A5" s="3">
        <v>4</v>
      </c>
      <c r="B5" s="3" t="s">
        <v>8</v>
      </c>
      <c r="C5" s="12" t="s">
        <v>86</v>
      </c>
      <c r="D5" s="3" t="s">
        <v>19</v>
      </c>
      <c r="E5" s="3">
        <v>120</v>
      </c>
      <c r="F5" s="3">
        <f t="shared" si="0"/>
        <v>24</v>
      </c>
      <c r="G5" s="3" t="s">
        <v>9</v>
      </c>
      <c r="H5" s="3">
        <v>120904</v>
      </c>
      <c r="I5" s="3" t="s">
        <v>20</v>
      </c>
      <c r="J5" s="10"/>
      <c r="K5" s="13"/>
    </row>
    <row r="6" spans="1:11" ht="22.5" customHeight="1" x14ac:dyDescent="0.2">
      <c r="A6" s="3">
        <v>5</v>
      </c>
      <c r="B6" s="3" t="s">
        <v>21</v>
      </c>
      <c r="C6" s="12" t="s">
        <v>87</v>
      </c>
      <c r="D6" s="3" t="s">
        <v>22</v>
      </c>
      <c r="E6" s="3">
        <v>365</v>
      </c>
      <c r="F6" s="3">
        <f t="shared" si="0"/>
        <v>73</v>
      </c>
      <c r="G6" s="3" t="s">
        <v>23</v>
      </c>
      <c r="H6" s="3" t="s">
        <v>24</v>
      </c>
      <c r="I6" s="3" t="s">
        <v>25</v>
      </c>
      <c r="J6" s="15" t="s">
        <v>82</v>
      </c>
      <c r="K6" s="16">
        <f>ROUND(F6*0.5,0)</f>
        <v>37</v>
      </c>
    </row>
    <row r="7" spans="1:11" ht="22.5" customHeight="1" x14ac:dyDescent="0.2">
      <c r="A7" s="3">
        <v>6</v>
      </c>
      <c r="B7" s="3" t="s">
        <v>26</v>
      </c>
      <c r="C7" s="12" t="s">
        <v>88</v>
      </c>
      <c r="D7" s="3" t="s">
        <v>27</v>
      </c>
      <c r="E7" s="3">
        <v>295</v>
      </c>
      <c r="F7" s="3">
        <f t="shared" si="0"/>
        <v>59</v>
      </c>
      <c r="G7" s="3" t="s">
        <v>23</v>
      </c>
      <c r="H7" s="3" t="s">
        <v>16</v>
      </c>
      <c r="I7" s="3" t="s">
        <v>17</v>
      </c>
      <c r="J7" s="15" t="s">
        <v>89</v>
      </c>
      <c r="K7" s="16">
        <f t="shared" ref="K7:K11" si="1">ROUND(F7*0.5,0)</f>
        <v>30</v>
      </c>
    </row>
    <row r="8" spans="1:11" ht="22.5" customHeight="1" x14ac:dyDescent="0.15">
      <c r="A8" s="3">
        <v>7</v>
      </c>
      <c r="B8" s="1" t="s">
        <v>28</v>
      </c>
      <c r="C8" s="2" t="s">
        <v>29</v>
      </c>
      <c r="D8" s="3" t="s">
        <v>30</v>
      </c>
      <c r="E8" s="3">
        <v>40</v>
      </c>
      <c r="F8" s="3">
        <f t="shared" si="0"/>
        <v>8</v>
      </c>
      <c r="G8" s="3" t="s">
        <v>23</v>
      </c>
      <c r="H8" s="3" t="s">
        <v>31</v>
      </c>
      <c r="I8" s="3" t="s">
        <v>32</v>
      </c>
      <c r="J8" s="15" t="s">
        <v>90</v>
      </c>
      <c r="K8" s="16">
        <f t="shared" si="1"/>
        <v>4</v>
      </c>
    </row>
    <row r="9" spans="1:11" ht="22.5" customHeight="1" x14ac:dyDescent="0.15">
      <c r="A9" s="3">
        <v>8</v>
      </c>
      <c r="B9" s="1" t="s">
        <v>28</v>
      </c>
      <c r="C9" s="2" t="s">
        <v>33</v>
      </c>
      <c r="D9" s="3" t="s">
        <v>34</v>
      </c>
      <c r="E9" s="3">
        <v>209</v>
      </c>
      <c r="F9" s="3">
        <f t="shared" si="0"/>
        <v>42</v>
      </c>
      <c r="G9" s="3" t="s">
        <v>23</v>
      </c>
      <c r="H9" s="3" t="s">
        <v>35</v>
      </c>
      <c r="I9" s="3" t="s">
        <v>36</v>
      </c>
      <c r="J9" s="15" t="s">
        <v>92</v>
      </c>
      <c r="K9" s="16">
        <f t="shared" si="1"/>
        <v>21</v>
      </c>
    </row>
    <row r="10" spans="1:11" ht="22.5" customHeight="1" x14ac:dyDescent="0.2">
      <c r="A10" s="3">
        <v>9</v>
      </c>
      <c r="B10" s="17" t="s">
        <v>28</v>
      </c>
      <c r="C10" s="18" t="s">
        <v>37</v>
      </c>
      <c r="D10" s="3" t="s">
        <v>38</v>
      </c>
      <c r="E10" s="3">
        <v>107</v>
      </c>
      <c r="F10" s="3">
        <f t="shared" si="0"/>
        <v>21</v>
      </c>
      <c r="G10" s="3" t="s">
        <v>23</v>
      </c>
      <c r="H10" s="3" t="s">
        <v>39</v>
      </c>
      <c r="I10" s="3" t="s">
        <v>40</v>
      </c>
      <c r="J10" s="15" t="s">
        <v>91</v>
      </c>
      <c r="K10" s="16">
        <f t="shared" si="1"/>
        <v>11</v>
      </c>
    </row>
    <row r="11" spans="1:11" ht="22.5" customHeight="1" x14ac:dyDescent="0.15">
      <c r="A11" s="3">
        <v>10</v>
      </c>
      <c r="B11" s="1" t="s">
        <v>28</v>
      </c>
      <c r="C11" s="2" t="s">
        <v>41</v>
      </c>
      <c r="D11" s="3" t="s">
        <v>42</v>
      </c>
      <c r="E11" s="3">
        <v>34</v>
      </c>
      <c r="F11" s="3">
        <f t="shared" si="0"/>
        <v>7</v>
      </c>
      <c r="G11" s="3" t="s">
        <v>23</v>
      </c>
      <c r="H11" s="3" t="s">
        <v>39</v>
      </c>
      <c r="I11" s="3" t="s">
        <v>40</v>
      </c>
      <c r="J11" s="15" t="s">
        <v>91</v>
      </c>
      <c r="K11" s="16">
        <f t="shared" si="1"/>
        <v>4</v>
      </c>
    </row>
    <row r="12" spans="1:11" ht="22.5" customHeight="1" x14ac:dyDescent="0.15">
      <c r="A12" s="3">
        <v>12</v>
      </c>
      <c r="B12" s="1" t="s">
        <v>45</v>
      </c>
      <c r="C12" s="1" t="s">
        <v>46</v>
      </c>
      <c r="D12" s="1" t="s">
        <v>47</v>
      </c>
      <c r="E12" s="1">
        <v>81</v>
      </c>
      <c r="F12" s="1">
        <f t="shared" si="0"/>
        <v>16</v>
      </c>
      <c r="G12" s="3" t="s">
        <v>23</v>
      </c>
      <c r="H12" s="1" t="s">
        <v>70</v>
      </c>
      <c r="I12" s="1" t="s">
        <v>47</v>
      </c>
      <c r="J12" s="10"/>
      <c r="K12" s="10"/>
    </row>
    <row r="13" spans="1:11" ht="22.5" customHeight="1" x14ac:dyDescent="0.15">
      <c r="A13" s="3">
        <v>13</v>
      </c>
      <c r="B13" s="1" t="s">
        <v>45</v>
      </c>
      <c r="C13" s="1" t="s">
        <v>48</v>
      </c>
      <c r="D13" s="1" t="s">
        <v>25</v>
      </c>
      <c r="E13" s="1">
        <v>151</v>
      </c>
      <c r="F13" s="1">
        <f t="shared" si="0"/>
        <v>30</v>
      </c>
      <c r="G13" s="3" t="s">
        <v>23</v>
      </c>
      <c r="H13" s="1" t="s">
        <v>24</v>
      </c>
      <c r="I13" s="1" t="s">
        <v>25</v>
      </c>
      <c r="J13" s="10"/>
      <c r="K13" s="10"/>
    </row>
    <row r="14" spans="1:11" ht="22.5" customHeight="1" x14ac:dyDescent="0.15">
      <c r="A14" s="3">
        <v>14</v>
      </c>
      <c r="B14" s="1" t="s">
        <v>45</v>
      </c>
      <c r="C14" s="1" t="s">
        <v>33</v>
      </c>
      <c r="D14" s="1" t="s">
        <v>34</v>
      </c>
      <c r="E14" s="1">
        <v>14</v>
      </c>
      <c r="F14" s="1">
        <f t="shared" si="0"/>
        <v>3</v>
      </c>
      <c r="G14" s="3" t="s">
        <v>23</v>
      </c>
      <c r="H14" s="1" t="s">
        <v>35</v>
      </c>
      <c r="I14" s="1" t="s">
        <v>36</v>
      </c>
      <c r="J14" s="10"/>
      <c r="K14" s="10"/>
    </row>
    <row r="15" spans="1:11" ht="22.5" customHeight="1" x14ac:dyDescent="0.15">
      <c r="A15" s="3">
        <v>15</v>
      </c>
      <c r="B15" s="1" t="s">
        <v>45</v>
      </c>
      <c r="C15" s="1" t="s">
        <v>49</v>
      </c>
      <c r="D15" s="1" t="s">
        <v>50</v>
      </c>
      <c r="E15" s="1">
        <v>19</v>
      </c>
      <c r="F15" s="1">
        <f t="shared" si="0"/>
        <v>4</v>
      </c>
      <c r="G15" s="3" t="s">
        <v>23</v>
      </c>
      <c r="H15" s="1" t="s">
        <v>71</v>
      </c>
      <c r="I15" s="1" t="s">
        <v>72</v>
      </c>
      <c r="J15" s="10"/>
      <c r="K15" s="10"/>
    </row>
    <row r="16" spans="1:11" ht="22.5" customHeight="1" x14ac:dyDescent="0.15">
      <c r="A16" s="3">
        <v>16</v>
      </c>
      <c r="B16" s="1" t="s">
        <v>51</v>
      </c>
      <c r="C16" s="1" t="s">
        <v>48</v>
      </c>
      <c r="D16" s="1" t="s">
        <v>25</v>
      </c>
      <c r="E16" s="1">
        <v>271</v>
      </c>
      <c r="F16" s="1">
        <f t="shared" si="0"/>
        <v>54</v>
      </c>
      <c r="G16" s="3" t="s">
        <v>23</v>
      </c>
      <c r="H16" s="1" t="s">
        <v>24</v>
      </c>
      <c r="I16" s="1" t="s">
        <v>25</v>
      </c>
      <c r="J16" s="10"/>
      <c r="K16" s="10"/>
    </row>
    <row r="17" spans="1:11" ht="22.5" customHeight="1" x14ac:dyDescent="0.15">
      <c r="A17" s="3">
        <v>17</v>
      </c>
      <c r="B17" s="1" t="s">
        <v>52</v>
      </c>
      <c r="C17" s="1" t="s">
        <v>53</v>
      </c>
      <c r="D17" s="1" t="s">
        <v>44</v>
      </c>
      <c r="E17" s="1">
        <v>1</v>
      </c>
      <c r="F17" s="1">
        <f t="shared" si="0"/>
        <v>0</v>
      </c>
      <c r="G17" s="3" t="s">
        <v>23</v>
      </c>
      <c r="H17" s="1" t="s">
        <v>80</v>
      </c>
      <c r="I17" s="1" t="s">
        <v>18</v>
      </c>
      <c r="J17" s="10"/>
      <c r="K17" s="10"/>
    </row>
    <row r="18" spans="1:11" ht="22.5" customHeight="1" x14ac:dyDescent="0.15">
      <c r="A18" s="3">
        <v>18</v>
      </c>
      <c r="B18" s="1" t="s">
        <v>54</v>
      </c>
      <c r="C18" s="1" t="s">
        <v>55</v>
      </c>
      <c r="D18" s="1" t="s">
        <v>56</v>
      </c>
      <c r="E18" s="1">
        <v>6</v>
      </c>
      <c r="F18" s="1">
        <f t="shared" si="0"/>
        <v>1</v>
      </c>
      <c r="G18" s="3" t="s">
        <v>23</v>
      </c>
      <c r="H18" s="1" t="s">
        <v>73</v>
      </c>
      <c r="I18" s="1" t="s">
        <v>74</v>
      </c>
      <c r="J18" s="10"/>
      <c r="K18" s="10"/>
    </row>
    <row r="19" spans="1:11" ht="22.5" customHeight="1" x14ac:dyDescent="0.15">
      <c r="A19" s="3">
        <v>19</v>
      </c>
      <c r="B19" s="1" t="s">
        <v>54</v>
      </c>
      <c r="C19" s="1" t="s">
        <v>57</v>
      </c>
      <c r="D19" s="1" t="s">
        <v>58</v>
      </c>
      <c r="E19" s="1">
        <v>51</v>
      </c>
      <c r="F19" s="1">
        <f t="shared" si="0"/>
        <v>10</v>
      </c>
      <c r="G19" s="3" t="s">
        <v>23</v>
      </c>
      <c r="H19" s="1" t="s">
        <v>16</v>
      </c>
      <c r="I19" s="1" t="s">
        <v>17</v>
      </c>
      <c r="J19" s="10"/>
      <c r="K19" s="10"/>
    </row>
    <row r="20" spans="1:11" ht="22.5" customHeight="1" x14ac:dyDescent="0.15">
      <c r="A20" s="3">
        <v>20</v>
      </c>
      <c r="B20" s="1" t="s">
        <v>59</v>
      </c>
      <c r="C20" s="1" t="s">
        <v>60</v>
      </c>
      <c r="D20" s="1" t="s">
        <v>61</v>
      </c>
      <c r="E20" s="1">
        <v>15</v>
      </c>
      <c r="F20" s="1">
        <f t="shared" si="0"/>
        <v>3</v>
      </c>
      <c r="G20" s="3" t="s">
        <v>23</v>
      </c>
      <c r="H20" s="1" t="s">
        <v>81</v>
      </c>
      <c r="I20" s="1" t="s">
        <v>20</v>
      </c>
      <c r="J20" s="10"/>
      <c r="K20" s="10"/>
    </row>
    <row r="21" spans="1:11" ht="22.5" customHeight="1" x14ac:dyDescent="0.15">
      <c r="A21" s="3">
        <v>21</v>
      </c>
      <c r="B21" s="1" t="s">
        <v>62</v>
      </c>
      <c r="C21" s="1" t="s">
        <v>64</v>
      </c>
      <c r="D21" s="1" t="s">
        <v>63</v>
      </c>
      <c r="E21" s="1">
        <v>59</v>
      </c>
      <c r="F21" s="1">
        <f t="shared" si="0"/>
        <v>12</v>
      </c>
      <c r="G21" s="3" t="s">
        <v>23</v>
      </c>
      <c r="H21" s="1" t="s">
        <v>75</v>
      </c>
      <c r="I21" s="1" t="s">
        <v>63</v>
      </c>
      <c r="J21" s="10"/>
      <c r="K21" s="10"/>
    </row>
    <row r="22" spans="1:11" ht="22.5" customHeight="1" x14ac:dyDescent="0.15">
      <c r="A22" s="3">
        <v>23</v>
      </c>
      <c r="B22" s="1" t="s">
        <v>65</v>
      </c>
      <c r="C22" s="1" t="s">
        <v>66</v>
      </c>
      <c r="D22" s="1" t="s">
        <v>13</v>
      </c>
      <c r="E22" s="1">
        <v>8</v>
      </c>
      <c r="F22" s="1">
        <f t="shared" si="0"/>
        <v>2</v>
      </c>
      <c r="G22" s="3" t="s">
        <v>23</v>
      </c>
      <c r="H22" s="1" t="s">
        <v>14</v>
      </c>
      <c r="I22" s="1" t="s">
        <v>15</v>
      </c>
      <c r="J22" s="10"/>
      <c r="K22" s="10"/>
    </row>
    <row r="23" spans="1:11" ht="22.5" customHeight="1" x14ac:dyDescent="0.15">
      <c r="A23" s="3">
        <v>24</v>
      </c>
      <c r="B23" s="1" t="s">
        <v>65</v>
      </c>
      <c r="C23" s="1" t="s">
        <v>67</v>
      </c>
      <c r="D23" s="1" t="s">
        <v>12</v>
      </c>
      <c r="E23" s="1">
        <v>1</v>
      </c>
      <c r="F23" s="1">
        <f t="shared" si="0"/>
        <v>0</v>
      </c>
      <c r="G23" s="3" t="s">
        <v>23</v>
      </c>
      <c r="H23" s="1" t="s">
        <v>11</v>
      </c>
      <c r="I23" s="1" t="s">
        <v>12</v>
      </c>
      <c r="J23" s="10"/>
      <c r="K23" s="10"/>
    </row>
    <row r="24" spans="1:11" ht="22.5" customHeight="1" x14ac:dyDescent="0.15">
      <c r="A24" s="3">
        <v>25</v>
      </c>
      <c r="B24" s="1" t="s">
        <v>65</v>
      </c>
      <c r="C24" s="1" t="s">
        <v>68</v>
      </c>
      <c r="D24" s="1" t="s">
        <v>69</v>
      </c>
      <c r="E24" s="1">
        <v>32</v>
      </c>
      <c r="F24" s="6">
        <v>6</v>
      </c>
      <c r="G24" s="3" t="s">
        <v>23</v>
      </c>
      <c r="H24" s="1" t="s">
        <v>76</v>
      </c>
      <c r="I24" s="1" t="s">
        <v>77</v>
      </c>
      <c r="J24" s="10"/>
      <c r="K24" s="10"/>
    </row>
  </sheetData>
  <phoneticPr fontId="1" type="noConversion"/>
  <pageMargins left="0.7" right="0.7" top="0.75" bottom="0.75" header="0.3" footer="0.3"/>
  <pageSetup paperSize="9" scale="59" fitToHeight="0" orientation="landscape" r:id="rId1"/>
  <headerFooter>
    <oddHeader>&amp;C&amp;"方正小标宋简体,常规"2022届各对口选送院校拟专升本人数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廖文果</dc:creator>
  <cp:lastModifiedBy>廖文果</cp:lastModifiedBy>
  <cp:lastPrinted>2022-03-12T01:07:01Z</cp:lastPrinted>
  <dcterms:created xsi:type="dcterms:W3CDTF">2021-10-29T07:04:32Z</dcterms:created>
  <dcterms:modified xsi:type="dcterms:W3CDTF">2022-03-15T07:13:22Z</dcterms:modified>
</cp:coreProperties>
</file>